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icetel-my.sharepoint.com/personal/cfonsecam_ice_go_cr/Documents/Escritorio/PA 2024/"/>
    </mc:Choice>
  </mc:AlternateContent>
  <xr:revisionPtr revIDLastSave="0" documentId="8_{DA260975-A497-4758-8711-1E8BEF58B20F}" xr6:coauthVersionLast="47" xr6:coauthVersionMax="47" xr10:uidLastSave="{00000000-0000-0000-0000-000000000000}"/>
  <bookViews>
    <workbookView xWindow="28680" yWindow="-120" windowWidth="29040" windowHeight="15720" xr2:uid="{EDAE3A27-27FF-47D5-B488-3EF7BF65BAFE}"/>
  </bookViews>
  <sheets>
    <sheet name="PA 2025" sheetId="3" r:id="rId1"/>
  </sheets>
  <externalReferences>
    <externalReference r:id="rId2"/>
    <externalReference r:id="rId3"/>
  </externalReferences>
  <definedNames>
    <definedName name="_xlnm._FilterDatabase" localSheetId="0" hidden="1">'PA 2025'!$A$1:$K$158</definedName>
    <definedName name="centrosgen" localSheetId="0">[1]Datos!$D$1:$D$10</definedName>
    <definedName name="Iniciativas">OFFSET([2]Listas!$AJ$2,0,0,COUNTA([2]Listas!$AJ$1:$AJ$65536)-1,1)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8" i="3" l="1"/>
  <c r="K15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Vargas Navarro Jenny</author>
    <author>tc={9B06353D-A380-4976-B14A-FEF26D8BD227}</author>
    <author>tc={2B9FBF86-C396-4DE5-B4FA-B8EA44A35371}</author>
  </authors>
  <commentList>
    <comment ref="F38" authorId="0" shapeId="0" xr:uid="{387278E2-8902-43E5-BDDD-EA86574B3572}">
      <text>
        <r>
          <rPr>
            <sz val="9"/>
            <color indexed="81"/>
            <rFont val="Tahoma"/>
            <family val="2"/>
          </rPr>
          <t xml:space="preserve">DP:
Indicar programa o proyecto en que quedó presupuestada la adquisición </t>
        </r>
      </text>
    </comment>
    <comment ref="H38" authorId="0" shapeId="0" xr:uid="{093F49C1-7051-4474-A12D-7EB41E9D1404}">
      <text>
        <r>
          <rPr>
            <b/>
            <sz val="9"/>
            <color indexed="81"/>
            <rFont val="Tahoma"/>
            <family val="2"/>
          </rPr>
          <t>DP: Jenny:Indcar número de prioridad de 1 a 3)</t>
        </r>
      </text>
    </comment>
    <comment ref="J38" authorId="0" shapeId="0" xr:uid="{14579E51-4788-4CB6-BD99-42A8EB2900FC}">
      <text>
        <r>
          <rPr>
            <b/>
            <sz val="9"/>
            <color indexed="81"/>
            <rFont val="Tahoma"/>
            <family val="2"/>
          </rPr>
          <t>Vargas Navarro Jenny:</t>
        </r>
        <r>
          <rPr>
            <sz val="9"/>
            <color indexed="81"/>
            <rFont val="Tahoma"/>
            <family val="2"/>
          </rPr>
          <t xml:space="preserve">
Indicar si es CAPEX/OPEX</t>
        </r>
      </text>
    </comment>
    <comment ref="K38" authorId="0" shapeId="0" xr:uid="{EC87A2B5-1F78-4616-8E5A-077A6B376A1B}">
      <text>
        <r>
          <rPr>
            <b/>
            <sz val="9"/>
            <color indexed="81"/>
            <rFont val="Tahoma"/>
            <family val="2"/>
          </rPr>
          <t>Vargas Navarro Jenny:</t>
        </r>
        <r>
          <rPr>
            <sz val="9"/>
            <color indexed="81"/>
            <rFont val="Tahoma"/>
            <family val="2"/>
          </rPr>
          <t xml:space="preserve">
Indicar monto estimado de la contratación. Debe corresponder a la sumatoria de columna L y M </t>
        </r>
      </text>
    </comment>
    <comment ref="E73" authorId="1" shapeId="0" xr:uid="{9B06353D-A380-4976-B14A-FEF26D8BD227}">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proyecto se encuentra en etapa de planificación y búsqueda de financiamiento, esto podría significar que posteriormente se pueda dar un reconocimiento por parte del ente financiero. Adicionalmente, por la urgencia del país de esta energía, se requiere que los procesos salgan en cuanto se cuente con las especificaciones técnicas y se empate con la adquisición de los terrenos, que no necesariamente van a finalizarse al mismo tiempo con el del Parque Solar Fotovoltaico Las Delicias</t>
      </text>
    </comment>
    <comment ref="E74" authorId="2" shapeId="0" xr:uid="{2B9FBF86-C396-4DE5-B4FA-B8EA44A3537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proyecto se encuentra en etapa de planificación y búsqueda de financiamiento, esto podría significar que posteriormente se pueda dar un reconocimiento por parte del ente financiero. Adicionalmente, por la urgencia del país de esta energía, se requiere que los procesos salgan en cuanto se cuente con las especificaciones técnicas y se empate con la adquisición de los terrenos, que no necesariamente van a finalizarse al mismo tiempo que el del Parque Solar Fotovoltaico Colorado</t>
      </text>
    </comment>
    <comment ref="F121" authorId="0" shapeId="0" xr:uid="{5C0794A1-E7B3-4567-9B1E-D55BF03824AA}">
      <text>
        <r>
          <rPr>
            <sz val="9"/>
            <color indexed="81"/>
            <rFont val="Tahoma"/>
            <family val="2"/>
          </rPr>
          <t xml:space="preserve">DP:
Indicar programa o proyecto en que quedó presupuestada la adquisición </t>
        </r>
      </text>
    </comment>
    <comment ref="H121" authorId="0" shapeId="0" xr:uid="{5B9E447B-B71B-4B8C-B70F-85D967461D0C}">
      <text>
        <r>
          <rPr>
            <b/>
            <sz val="9"/>
            <color indexed="81"/>
            <rFont val="Tahoma"/>
            <family val="2"/>
          </rPr>
          <t>DP: Jenny:Indcar número de prioridad de 1 a 3)</t>
        </r>
      </text>
    </comment>
    <comment ref="J121" authorId="0" shapeId="0" xr:uid="{18A32FA6-B23E-4ADA-9200-E9982A442FA5}">
      <text>
        <r>
          <rPr>
            <b/>
            <sz val="9"/>
            <color indexed="81"/>
            <rFont val="Tahoma"/>
            <family val="2"/>
          </rPr>
          <t>Vargas Navarro Jenny:</t>
        </r>
        <r>
          <rPr>
            <sz val="9"/>
            <color indexed="81"/>
            <rFont val="Tahoma"/>
            <family val="2"/>
          </rPr>
          <t xml:space="preserve">
Indicar si es CAPEX/OPEX</t>
        </r>
      </text>
    </comment>
    <comment ref="K121" authorId="0" shapeId="0" xr:uid="{EFDBE75E-EE5F-4B07-B213-70ACA0969971}">
      <text>
        <r>
          <rPr>
            <b/>
            <sz val="9"/>
            <color indexed="81"/>
            <rFont val="Tahoma"/>
            <family val="2"/>
          </rPr>
          <t>Vargas Navarro Jenny:</t>
        </r>
        <r>
          <rPr>
            <sz val="9"/>
            <color indexed="81"/>
            <rFont val="Tahoma"/>
            <family val="2"/>
          </rPr>
          <t xml:space="preserve">
Indicar monto estimado de la contratación. Debe corresponder a la sumatoria de columna L y M </t>
        </r>
      </text>
    </comment>
    <comment ref="F132" authorId="0" shapeId="0" xr:uid="{E4B40AD1-30E1-4E3A-951E-F799058028B5}">
      <text>
        <r>
          <rPr>
            <sz val="9"/>
            <color indexed="81"/>
            <rFont val="Tahoma"/>
            <family val="2"/>
          </rPr>
          <t xml:space="preserve">DP:
Indicar programa o proyecto en que quedó presupuestada la adquisición </t>
        </r>
      </text>
    </comment>
    <comment ref="H132" authorId="0" shapeId="0" xr:uid="{AB0F0E51-15F5-4B54-BB24-CC3D8C67F96D}">
      <text>
        <r>
          <rPr>
            <b/>
            <sz val="9"/>
            <color indexed="81"/>
            <rFont val="Tahoma"/>
            <family val="2"/>
          </rPr>
          <t>DP: Jenny:Indcar número de prioridad de 1 a 3)</t>
        </r>
      </text>
    </comment>
    <comment ref="J132" authorId="0" shapeId="0" xr:uid="{B4AB8B04-D639-4066-8974-83943B734ABF}">
      <text>
        <r>
          <rPr>
            <b/>
            <sz val="9"/>
            <color indexed="81"/>
            <rFont val="Tahoma"/>
            <family val="2"/>
          </rPr>
          <t>Vargas Navarro Jenny:</t>
        </r>
        <r>
          <rPr>
            <sz val="9"/>
            <color indexed="81"/>
            <rFont val="Tahoma"/>
            <family val="2"/>
          </rPr>
          <t xml:space="preserve">
Indicar si es CAPEX/OPEX</t>
        </r>
      </text>
    </comment>
    <comment ref="K132" authorId="0" shapeId="0" xr:uid="{F24179F1-A38C-40E6-AF21-DF0319A7DD67}">
      <text>
        <r>
          <rPr>
            <b/>
            <sz val="9"/>
            <color indexed="81"/>
            <rFont val="Tahoma"/>
            <family val="2"/>
          </rPr>
          <t>Vargas Navarro Jenny:</t>
        </r>
        <r>
          <rPr>
            <sz val="9"/>
            <color indexed="81"/>
            <rFont val="Tahoma"/>
            <family val="2"/>
          </rPr>
          <t xml:space="preserve">
Indicar monto estimado de la contratación. Debe corresponder a la sumatoria de columna L y M </t>
        </r>
      </text>
    </comment>
  </commentList>
</comments>
</file>

<file path=xl/sharedStrings.xml><?xml version="1.0" encoding="utf-8"?>
<sst xmlns="http://schemas.openxmlformats.org/spreadsheetml/2006/main" count="1209" uniqueCount="354">
  <si>
    <t>PROGRAMA O PROYECTO</t>
  </si>
  <si>
    <t>FECHA DE PUBLICACION (TRIMESTRES)</t>
  </si>
  <si>
    <t>FUENTE DE FINANCIAM.</t>
  </si>
  <si>
    <t>OPEX</t>
  </si>
  <si>
    <t>Licitación Pública</t>
  </si>
  <si>
    <t>CAPEX</t>
  </si>
  <si>
    <t>OPEX/CAPEX</t>
  </si>
  <si>
    <t>ID GERENCIA</t>
  </si>
  <si>
    <t>GERENCIA</t>
  </si>
  <si>
    <t>ID GLOBAL</t>
  </si>
  <si>
    <t>NOMBRE-PROCEDIMIENTO</t>
  </si>
  <si>
    <t xml:space="preserve">TIPO DE PROCEDIMIENTO </t>
  </si>
  <si>
    <t>DIRECCIÓN-DIVISIÓN</t>
  </si>
  <si>
    <t>NÚMERO PRIORIDAD</t>
  </si>
  <si>
    <t>I Trimestre</t>
  </si>
  <si>
    <t>División Generación</t>
  </si>
  <si>
    <t>Gerencia General</t>
  </si>
  <si>
    <t>Gerencia Servicios y Recursos Empresariales</t>
  </si>
  <si>
    <t>Gerencia Telecomunicaciones</t>
  </si>
  <si>
    <t>Gerencia Electricidad</t>
  </si>
  <si>
    <t>PROGRAMA ADQUISICIONES 2025</t>
  </si>
  <si>
    <t>MONTO ESTIMADO TOTAL COLONES</t>
  </si>
  <si>
    <t>GT-001</t>
  </si>
  <si>
    <t>Adquisición de Materiales y Accesorios de Fibra Optica para soluciones de red, modalidad entrega según demanda.</t>
  </si>
  <si>
    <t>Licitación Abreviada</t>
  </si>
  <si>
    <t>II Trimestre</t>
  </si>
  <si>
    <t>GT-002</t>
  </si>
  <si>
    <t>Adquisición de Conectores UY2, modalidad entrega según demanda.</t>
  </si>
  <si>
    <t>GT-003</t>
  </si>
  <si>
    <t>Adquisición de Materiales de Construcción, modalidad entrega según demanda.</t>
  </si>
  <si>
    <t>GT-004</t>
  </si>
  <si>
    <t>Adquisición de Router, Switch y Puntos de Acceso, modalidad entrega según demanda.</t>
  </si>
  <si>
    <t>GT-005</t>
  </si>
  <si>
    <t>Adquisición de Materiales Complementarios para Infraestructura, modalidad entrega según demanda.</t>
  </si>
  <si>
    <t>III Trimestre</t>
  </si>
  <si>
    <t>GT-006</t>
  </si>
  <si>
    <t>Adquisición de Herramientas y Accesorios para la red de acceso, modalidad entrega según demanda.</t>
  </si>
  <si>
    <t>GT-007</t>
  </si>
  <si>
    <t>Adquisición de Capa GIS para el desarrollo de red inalámbrica en ambientes urbanos y suburbanos</t>
  </si>
  <si>
    <t>GT-008</t>
  </si>
  <si>
    <t>Adquisición Camión Grúa</t>
  </si>
  <si>
    <t>GT-009</t>
  </si>
  <si>
    <t>Division Gestión de Red y Mantenimiento
Dirección de Entrega y Aseguramiento del Servicio</t>
  </si>
  <si>
    <t>GT- Servicio de instalaciones en la red de telecomunicaciones (voz, banda ancha y televisión) entrega según demanda para Región Pacífico Central y Norte</t>
  </si>
  <si>
    <t>GT-010</t>
  </si>
  <si>
    <t>GT-Adquisición Servicio de instalaciones en la red de telecomunicaciones (voz, banda ancha y televisión) entrega según demanda para la Zona Huetar</t>
  </si>
  <si>
    <t>GT-011</t>
  </si>
  <si>
    <t>GT-Serv Mant de las redes telefónicas primaria, secundaria y fibra óptica y Ejecución  Obras Complementarias Infraestructura Planta Externa Zona Metropolitana Este</t>
  </si>
  <si>
    <t>GT-012</t>
  </si>
  <si>
    <t>GT-Servicio de Rondas y Desrame en la Infraestructura de Telec. Zona Metrop. Este (según demanda)</t>
  </si>
  <si>
    <t>GT-013</t>
  </si>
  <si>
    <t>GT-Servicio de Rondas y Desrame en la Infraestructura de Telec. Zona Metrop. Oeste (según demanda)</t>
  </si>
  <si>
    <t>GT-014</t>
  </si>
  <si>
    <t>GT-Servicio de Rondas y Desrame en la Infraestructura de Telec. Zona Brunca (según demanda)</t>
  </si>
  <si>
    <t>GT-015</t>
  </si>
  <si>
    <t>GT-Servicio de Rondas y Desrame en la Infraestructura de Telec. Zona Huetar (según demanda)</t>
  </si>
  <si>
    <t>GT-016</t>
  </si>
  <si>
    <t>GT Servicio de Rondas y desrame en la Infraestructura de Telecomunicaciones Zona Pacífico Central y Norte (entrega según demanda).</t>
  </si>
  <si>
    <t>GT-017</t>
  </si>
  <si>
    <t>Actualización y mejora de plataforma de monitoreo Óptica Network Measurement System (ONMS).</t>
  </si>
  <si>
    <t>GT-018</t>
  </si>
  <si>
    <t>Division Gestión de Red y Mantenimiento
Dirección  Gestión Recursos de Red</t>
  </si>
  <si>
    <t>GT-019</t>
  </si>
  <si>
    <t>GT-Servicio integral de intervenciones técnicas para las estructuras de soporte de telecomunicaciones (entrega según demanda).</t>
  </si>
  <si>
    <t>GT-020</t>
  </si>
  <si>
    <t>GT-Servicio integral de Mantenimiento preventivo y control de maleza de la infraestructura civil que soporta la red de telecomunicaciones del ICE (entrega según demanda).</t>
  </si>
  <si>
    <t>GT-021</t>
  </si>
  <si>
    <t>GT-Servicio de Mantenimiento Preventivo y repuestos para plantas de emergencia (entrega según demanda).</t>
  </si>
  <si>
    <t>GT-022</t>
  </si>
  <si>
    <t>GT-Adquisición de Plataforma de Medición, Homologación de Equipos de Transmisión y Recepción Inalámbrica (Estándar 802.11)</t>
  </si>
  <si>
    <t>GT-023</t>
  </si>
  <si>
    <t>GT-Servicio Soporte Plataforma PSS Plataforma de Soporte de Servicios)</t>
  </si>
  <si>
    <t>GT-024</t>
  </si>
  <si>
    <t>GT-Adquisición de Ventiladores-Abanicos-Diodos y Filtros</t>
  </si>
  <si>
    <t>GT-025</t>
  </si>
  <si>
    <t>GT-Adquisición de Infraestructura Física para la plataforma PSS (Plataforma de Soporte de Servicios)</t>
  </si>
  <si>
    <t>GT-026</t>
  </si>
  <si>
    <t xml:space="preserve">Division Gestión de Red y Mantenimiento
Dirección Operaciones Recursos y Servicios
</t>
  </si>
  <si>
    <t>GT-Adquisición de licenciamiento para la Operación y Mantenimiento del Centro de Gestión de Redes y Servicios para la plataforma de gestión de red de Telecomunicaciones.</t>
  </si>
  <si>
    <t>GT-027</t>
  </si>
  <si>
    <t>Dirección Estrategia Comercial / División Comercial</t>
  </si>
  <si>
    <t xml:space="preserve">Programa </t>
  </si>
  <si>
    <t>IV Trimestre</t>
  </si>
  <si>
    <t>GT-028</t>
  </si>
  <si>
    <t>Contratación para acompañamiento hacia la implementación del programa de experiencia cliente”, para la marca kölbi, entrega según demanda</t>
  </si>
  <si>
    <t>GT-029</t>
  </si>
  <si>
    <t>Programa para el monitoreo y gestión de los programas de la voz del cliente</t>
  </si>
  <si>
    <t>GT-030</t>
  </si>
  <si>
    <t>Contratación de servicios BTL para conceptualizar, diseñar e implementar eventos comerciales y promocionales del grupo ICE, a nivel nacional o internacional..</t>
  </si>
  <si>
    <t>GT-031</t>
  </si>
  <si>
    <t>Remozamiento de puntos de Venta kölbi ubicados en los centros comerciales del país.</t>
  </si>
  <si>
    <t>GT-032</t>
  </si>
  <si>
    <t>Contratación de hasta dos agencias de publicidad para brindar servicios de mercadeo, comunicación y publicidad, asociados a las marcas del ICE</t>
  </si>
  <si>
    <t>GERENCIA DE TELECOMUNICACIONES</t>
  </si>
  <si>
    <t>GERENCIA DE ELECTRICIDAD</t>
  </si>
  <si>
    <t>GE-01</t>
  </si>
  <si>
    <t>División Distribución y Comercialización</t>
  </si>
  <si>
    <t xml:space="preserve">Plataforma de medidores </t>
  </si>
  <si>
    <t>Programa</t>
  </si>
  <si>
    <t>GE-02</t>
  </si>
  <si>
    <t>Adquisición de Tabletas y Hand Held para cuadrillas // DDyC</t>
  </si>
  <si>
    <t>GE-03</t>
  </si>
  <si>
    <t>Adquisición de equipos para comunicación (tableros)</t>
  </si>
  <si>
    <t>GE-04</t>
  </si>
  <si>
    <t xml:space="preserve">Adquisición de herramienta para mantenimiento de líneas eléctricas </t>
  </si>
  <si>
    <t>GE-05</t>
  </si>
  <si>
    <t>Adquisición de equipos de aires acondicionados</t>
  </si>
  <si>
    <t>GE-06</t>
  </si>
  <si>
    <t>Adquisición de mesas de calibración para laboratorio</t>
  </si>
  <si>
    <t>GE-07</t>
  </si>
  <si>
    <t>Adquisición de insumos para la gestion ambiental   // DDyC</t>
  </si>
  <si>
    <t>GE-08</t>
  </si>
  <si>
    <t>Adquisición de materiales civiles para Sistemas Subterráneos // DDyC</t>
  </si>
  <si>
    <t>GE-09</t>
  </si>
  <si>
    <t>Adquisición de equipos para SCADA (RADIOS-MODEMS)</t>
  </si>
  <si>
    <t>GE-10</t>
  </si>
  <si>
    <t>División Transmisión</t>
  </si>
  <si>
    <t>Adquisición de  mandos de seccionadoras para voltajes 230KV, 138KV y 34,5kv y materiales de instalación</t>
  </si>
  <si>
    <t>Proyecto</t>
  </si>
  <si>
    <t>GE-11</t>
  </si>
  <si>
    <t>GE-12</t>
  </si>
  <si>
    <t xml:space="preserve">Ampliación sobre equipamiento existente de Datos y Comunicaciones Centros de Datos Colima - NOC para Servicios ADMS. </t>
  </si>
  <si>
    <t>Servicios Operativos sistema ADMS DYC. Proyecto Centro de Monitoreo División Transmisión.</t>
  </si>
  <si>
    <t>GE-13</t>
  </si>
  <si>
    <t>Servicio para la limpieza de servidumbres y accesos en líneas de transmisión Región Huetar-Brunca.</t>
  </si>
  <si>
    <t>GE-14</t>
  </si>
  <si>
    <t>Adquisición de torres especiales de 50 m de altura para 230 kV</t>
  </si>
  <si>
    <t>GE-15</t>
  </si>
  <si>
    <t xml:space="preserve">Adquisición de cabezal con brazo articulado </t>
  </si>
  <si>
    <t>GE-16</t>
  </si>
  <si>
    <t>Adquisición de carreta tipo low boy</t>
  </si>
  <si>
    <t>GE-17</t>
  </si>
  <si>
    <t>Adquisición de tanque cisterna 30000 a 36000 litros de capacidad.</t>
  </si>
  <si>
    <t>GE-18</t>
  </si>
  <si>
    <t>Adquisición de grúa telescópica autotransportada de 20-25 toneladas</t>
  </si>
  <si>
    <t>GE-19</t>
  </si>
  <si>
    <t>Adquisición de tableros de corriente alterna para servicio propio de subestaciones (TTA, TGCA, TDCA)</t>
  </si>
  <si>
    <t>GE-20</t>
  </si>
  <si>
    <t>GE-21</t>
  </si>
  <si>
    <t xml:space="preserve">Adquisición de equipos para la ampliación de la plataforma para red comunicación en infraestructura eléctrica </t>
  </si>
  <si>
    <t>GE-22</t>
  </si>
  <si>
    <t>Adquisición de componentes hilo guarda OPGW</t>
  </si>
  <si>
    <t>GE-23</t>
  </si>
  <si>
    <t>División Operación y Control del Sistema Eléctrico</t>
  </si>
  <si>
    <t>Adquisición equipos analizador para unidades de radiocomunicación e infraestructura del sistema de radio troncalizado.</t>
  </si>
  <si>
    <t>Licitación abreviada</t>
  </si>
  <si>
    <t>GE-24</t>
  </si>
  <si>
    <t>Adquisición de transductores para obtener mediciones de magnitudes eléctricas en Plantas y Subestaciones</t>
  </si>
  <si>
    <t>GE-25</t>
  </si>
  <si>
    <t>Adquisición de bienes y servicios para la renovación de la red de Sincronía de Alta Capacidad para el DOCSE</t>
  </si>
  <si>
    <t>GE-26</t>
  </si>
  <si>
    <t>Adquisición de equipos de aire acondicionado de precisión tipo mochila de distintas capacidades</t>
  </si>
  <si>
    <t>GE-27</t>
  </si>
  <si>
    <t>Adquisicion de Plantas de emergencia (Grupo electrógeno) para estaciones de comunicación DOCSE</t>
  </si>
  <si>
    <t>GE-28</t>
  </si>
  <si>
    <t>Adquisicion de Plantas de fuerza de -48VDC y bancos de baterías  para estaciones SRT</t>
  </si>
  <si>
    <t>GE-29</t>
  </si>
  <si>
    <t>Servicio de diseño e implementación de acondicionamiento acústico, audiovisual y comunicaciones de las salas críticas de la DOCSE</t>
  </si>
  <si>
    <t>GE-30</t>
  </si>
  <si>
    <t>Dirección Gestión de Servicios No Regulados</t>
  </si>
  <si>
    <t>Adquisición de equipos de aire acondicionado.</t>
  </si>
  <si>
    <t>Climatización</t>
  </si>
  <si>
    <t>GE-31</t>
  </si>
  <si>
    <t>Adquisición de Tubería de Polietileno de Alta Densidad</t>
  </si>
  <si>
    <t xml:space="preserve">Campos Geotermicos </t>
  </si>
  <si>
    <t>GE-32</t>
  </si>
  <si>
    <t>GE-33</t>
  </si>
  <si>
    <t>Servicios de trabajos temporales mediante buceo hiperbárico en Sitio de Presa de la Planta Hidroeléctrica Cachí</t>
  </si>
  <si>
    <t>Proyecto Mejoras Civiles Cachí</t>
  </si>
  <si>
    <t>GE-34</t>
  </si>
  <si>
    <t>Diseño, Aprovisionamiento, Construcción, Puesta en Marcha y Mantenimiento del Parque Solar
Fotovoltaico Colorado</t>
  </si>
  <si>
    <t>Proyecto Solar Fotovoltáico Colorado</t>
  </si>
  <si>
    <t>GE-35</t>
  </si>
  <si>
    <t>Diseño, Aprovisionamiento, Construcción, Puesta en Marcha y Mantenimiento del Parque Solar
Fotovoltaico Las Delicias</t>
  </si>
  <si>
    <t>Proyecto Solar Fotovoltáico Las Delicias</t>
  </si>
  <si>
    <t>GE-36</t>
  </si>
  <si>
    <t>Adquisición de aisladores y herrajes para la LT Cañas-Guayabal</t>
  </si>
  <si>
    <t>DGSNR -LT Cañas-Guayabal</t>
  </si>
  <si>
    <t>GE-37</t>
  </si>
  <si>
    <t>Adquisición de Materiales Civiles para PGB</t>
  </si>
  <si>
    <t>P.G. Borinquen</t>
  </si>
  <si>
    <t>GE-38</t>
  </si>
  <si>
    <t>Adquisición de banco de baterías corriente directa PG Miravalles I-II (DG-0806-2025)</t>
  </si>
  <si>
    <t>GE-39</t>
  </si>
  <si>
    <t>Adquisición rodamientos estratégicos PG Miravalles (DG-0808-2025)</t>
  </si>
  <si>
    <t>GE-40</t>
  </si>
  <si>
    <t>GE-41</t>
  </si>
  <si>
    <t>Adquisición repuestos para el mantenimiento preventivo de equipos, bombas y válvulas del sistema contra incendio PT Garabito (DG-0827-2025)</t>
  </si>
  <si>
    <t>GE-42</t>
  </si>
  <si>
    <t>Modernización gobernadores PH Toro I (DG-0830-2025)</t>
  </si>
  <si>
    <t>GE-43</t>
  </si>
  <si>
    <t>Suministro e instalación de sistema de aires acondicionados de casa máquinas y sala de control PT Garabito (DG-0832-2025)</t>
  </si>
  <si>
    <t>GE-44</t>
  </si>
  <si>
    <t>Adquisición de consumibles para laboratorios Geoquímica y Yacimientos (DG-0851-2025)</t>
  </si>
  <si>
    <t>GE-45</t>
  </si>
  <si>
    <t>Adquisición de repuesto y servicio mejoras PLC y correcciones sistema actual SCADA PT Guápiles y PT Moín (DG-0864-2025)</t>
  </si>
  <si>
    <t>GE-46</t>
  </si>
  <si>
    <t>Adquisición de barreras para material flotante PH Cachí, PH Angostura y PH Reventazón (DG-0866-2025)</t>
  </si>
  <si>
    <t>GE-47</t>
  </si>
  <si>
    <t>Servicio pintura de tanques de combustible 3 y 4 PT Moín (DG-0869-2025)</t>
  </si>
  <si>
    <t>GE-48</t>
  </si>
  <si>
    <t>Suministro e instalación de tuberías y accesorios toma aguas embalse PH El General (DG-0870-2025)</t>
  </si>
  <si>
    <t>GE-49</t>
  </si>
  <si>
    <t>Adquisición de draga para embalse Cebadilla (DG-0873-2025)</t>
  </si>
  <si>
    <t>GE-50</t>
  </si>
  <si>
    <t>Adquisición de repuestos estratégicos Miravalles Fotovoltaica (DG-0884-2025)</t>
  </si>
  <si>
    <t>GE-51</t>
  </si>
  <si>
    <t>Adquisición de equipo de respiración autocontenido y compresor para cascada de ARAC (DG-0895-2025)</t>
  </si>
  <si>
    <t>GE-52</t>
  </si>
  <si>
    <t>Adquisición de inhibidor de carbonatos de calcio (DG-0900-2025)</t>
  </si>
  <si>
    <t>GE-53</t>
  </si>
  <si>
    <t>Adquisición de válvulas de mariposa, válvulas pozo y válvulas de control bola (DG-0905-2025)</t>
  </si>
  <si>
    <t>GE-54</t>
  </si>
  <si>
    <t>Adquisición de concentradores de RED (DG-0907-2025)</t>
  </si>
  <si>
    <t>GE-55</t>
  </si>
  <si>
    <t>Adquisición repuestos eléctricos PH Angostura (DG-0911-2025)</t>
  </si>
  <si>
    <t>GE-56</t>
  </si>
  <si>
    <t>Servicio mantenimiento sistema drenaje U1 y U2 PH Cachí (DG-0914-2025)</t>
  </si>
  <si>
    <t>GE-57</t>
  </si>
  <si>
    <t>Servicio pintura tubería de presión 2 PH Cachí (DG-0915-2025)</t>
  </si>
  <si>
    <t>GE-58</t>
  </si>
  <si>
    <t>Servicio de limpieza industrial edificaciones ARDESA (DG-0930-2025)</t>
  </si>
  <si>
    <t>GE-59</t>
  </si>
  <si>
    <t>Suministro e instalación de chiller de climatización para casa máquinas PH Arenal (DG-0936-2025)</t>
  </si>
  <si>
    <t>GE-60</t>
  </si>
  <si>
    <t>Adquisición de herramientas para mantenimiento de las unidades generadoras (DG-0938-2025)</t>
  </si>
  <si>
    <t>GE-61</t>
  </si>
  <si>
    <t>Adquisición de tubo capilar (DG-0948-2025)</t>
  </si>
  <si>
    <t>GE-62</t>
  </si>
  <si>
    <t>Adquisición reguladores de tensión PH El General y PH La Joya y Regulador velocidad y unidades hidráulicas PH La Joya (DG-0956-2025)</t>
  </si>
  <si>
    <t>GE-63</t>
  </si>
  <si>
    <t>Servicio impermeabilización pisos, paredes y mantenimiento estructuras PH Cachí y PH Angostura (DG-0958-2025)</t>
  </si>
  <si>
    <t>GE-64</t>
  </si>
  <si>
    <t>Suministro e instalación de regulador de voltaje U9 PT Moín (DG-0962-2025)</t>
  </si>
  <si>
    <t>GE-65</t>
  </si>
  <si>
    <t>Adquisición juegos de aspas PG Miravalles II (DG-0973-2025)</t>
  </si>
  <si>
    <t>GE-66</t>
  </si>
  <si>
    <t>Servicio de recuperación en caminos asfalto - ARDESA- PE Tejona (DG-0975-2025)</t>
  </si>
  <si>
    <t>GE-67</t>
  </si>
  <si>
    <t>Servicio impermeabilización losa sobre celdas, pintura de techos y paredes de PH Río Macho (DG-0995-2025)</t>
  </si>
  <si>
    <t>GE-68</t>
  </si>
  <si>
    <t>Adquisición e instalación de pórtico limpiarrejas PH Sandillal (DG-1006-2025)</t>
  </si>
  <si>
    <t>GE-69</t>
  </si>
  <si>
    <t>Servicio construcción escaleras y barandas PH Reventazón (DG-1019-2025)</t>
  </si>
  <si>
    <t>GE-70</t>
  </si>
  <si>
    <t>Servicio lavado tubería puente tubo PH Río Macho y tubería presión PH Cachí, PH Reventazón y PH El General (DG-1020-2025)</t>
  </si>
  <si>
    <t>GE-71</t>
  </si>
  <si>
    <t>Adquisición e instalación de equipo SCADA para Complejo Toro (DG-1022-2025)</t>
  </si>
  <si>
    <t>GE-72</t>
  </si>
  <si>
    <t>Reemplazo cubiertas techo casa máquinas y edificios anexos PH Pirrís (DG-1024-2025)</t>
  </si>
  <si>
    <t>GE-73</t>
  </si>
  <si>
    <t>Servicio de reacondicionamiento de pisos de talleres y casa de máquinas PT Garabito (DG-1027-2025)</t>
  </si>
  <si>
    <t>GE-74</t>
  </si>
  <si>
    <t>Servicio de cerramiento Región Chorotega (DG-1029-2025)</t>
  </si>
  <si>
    <t>GE-75</t>
  </si>
  <si>
    <t>Servicio instalación techo e instalación aislamiento térmico en almacenes (DG-1030-2025)</t>
  </si>
  <si>
    <t>GE-76</t>
  </si>
  <si>
    <t>Adquisición válvulas de descarga y recirculación de bombas de pozo caliente PG Miravalles II (DG-0929-2025)</t>
  </si>
  <si>
    <t>GE-77</t>
  </si>
  <si>
    <t>Adquisición de equipo perforador (DG-1033-2025)</t>
  </si>
  <si>
    <t>GE-78</t>
  </si>
  <si>
    <t>Servicio de recolección, transporte y disposición final de residuos peligrosos (DG-0982-2025)</t>
  </si>
  <si>
    <t>GE-79</t>
  </si>
  <si>
    <t>Adquisición equipos de medición y eléctrico (DG-0979-2025)</t>
  </si>
  <si>
    <t>Adquisición de equipo de comunicación y recolección de datos (DG-1008-2025)</t>
  </si>
  <si>
    <t>GERENCIA DE SERVICIOS Y RECURSOS EMPRESARIALES</t>
  </si>
  <si>
    <t>GSRE-001</t>
  </si>
  <si>
    <t>Dirección Logística</t>
  </si>
  <si>
    <t>Adquisición de zapatos de seguridad, según demanda</t>
  </si>
  <si>
    <t>GSRE-002</t>
  </si>
  <si>
    <t>Adquisición de ropa de trabajo (uniformes para técnicos), según demanda</t>
  </si>
  <si>
    <t>GSRE-003</t>
  </si>
  <si>
    <t>Adquisición de escaleras y pull lfit, según demanda</t>
  </si>
  <si>
    <t>GSRE-004</t>
  </si>
  <si>
    <t>Adquisición de trajes ejecutivos, uniforme fresco y para seguridad institucional</t>
  </si>
  <si>
    <t>GSRE-005</t>
  </si>
  <si>
    <t>GSRE-006</t>
  </si>
  <si>
    <t>Adquisión de Servicio de monitoreo satelital para la flota ICE</t>
  </si>
  <si>
    <t>GSRE-007</t>
  </si>
  <si>
    <t>Direccion Clientes</t>
  </si>
  <si>
    <t>Atención de servicios de venta, postventa y retención de clientes por medio de canales no presenciales de la Dirección Clientes, según demanda</t>
  </si>
  <si>
    <t>GSRE-008</t>
  </si>
  <si>
    <t>Direccion Servicios Generales</t>
  </si>
  <si>
    <t>Mantenimiento preventivo de unidades de aire acondicionado administradas por el PGI.</t>
  </si>
  <si>
    <t>Mantenimiento preventivo de plantas de emergencia</t>
  </si>
  <si>
    <t>GERENCIA GENERAL</t>
  </si>
  <si>
    <t>DTI</t>
  </si>
  <si>
    <t>Adquisición de servicio de Soporte-Mantenimiento de software-Hardware, renovación de licenciamiento y garantías del hardware de VDI</t>
  </si>
  <si>
    <t>I TRIMESTRE</t>
  </si>
  <si>
    <t>Adquisición de Materiales Ferreteros, Backbone y Cableado Estructurado para Edificios ICE (según demanda)</t>
  </si>
  <si>
    <t>Adquisición del Servicio por suscripción de Automatización de Marketing de WhatsApp Messenger API Business</t>
  </si>
  <si>
    <t>Adquisición de equipos MACs</t>
  </si>
  <si>
    <t>Adquisición de equipo terminal para plataforma de Telefonía IP Institucional</t>
  </si>
  <si>
    <t>Adquisición de licencias, soporte e implementación del Software tipo DCIM (según demanda).</t>
  </si>
  <si>
    <t>SERVICIO DE SOPORTE Y OPERACIÓN AL SISTEMA OPERATIVO LINUX</t>
  </si>
  <si>
    <t>Adquisición de licenciamiento de software de desarrollo National Instruments Corporation (LabView)</t>
  </si>
  <si>
    <t>Adquisición de Plataforma para Protección de Datos con Larga Retención</t>
  </si>
  <si>
    <t>Adquisición de balanceador de carga para la consolidación de las soluciones existentes</t>
  </si>
  <si>
    <t>Soporte y Mantenimiento a la Infraestructura HW basada en HPE*</t>
  </si>
  <si>
    <t>II TRIMESTRE</t>
  </si>
  <si>
    <t>Adquisición Institucional de Equipo de Videoconferencia Inteligente</t>
  </si>
  <si>
    <t>Adquisición de Licencias de Base de Datos Oracle y utilitarios</t>
  </si>
  <si>
    <t>Adquisición de almacenamiento para cubrir servicios operativos del ICE</t>
  </si>
  <si>
    <t>Adquisición de servidores de alto rendimiento para IDC Sabana, CDC San Pedro y servicio de implementación</t>
  </si>
  <si>
    <t>III TRIMESTRE</t>
  </si>
  <si>
    <t>Adquisición de Suscripciones de Software de Diseño Asistido por Computadora CAD</t>
  </si>
  <si>
    <t>Adquisición de capa de enrutamiento IDC Sabana</t>
  </si>
  <si>
    <t>Adquisición de servicios especializados para operaciones</t>
  </si>
  <si>
    <t>Servicios de Transformación Digital</t>
  </si>
  <si>
    <t>Adquisición herramienta análisis de interacción en llamadas y canales digitales monitoreados en los servicios que se brindan en el Centro de Contactos (Para Smart Contact Center)</t>
  </si>
  <si>
    <t>Adquisición de Licencias, soporte e implementación de Software para Monitoreo de Aplicaciones tipo APM (Según Demanada).</t>
  </si>
  <si>
    <t>INVME</t>
  </si>
  <si>
    <t>ACTIVOS</t>
  </si>
  <si>
    <t>Servicios de seguridad, bajo la modalidad según demanda, para cubrir instalaciones ICE, ubicadas en la zona de Puntarenas y la Región Norte en general.</t>
  </si>
  <si>
    <t>Adquisicion de servicio en nube para administracion de sistema de gestion de seguridad de la informacion</t>
  </si>
  <si>
    <t>Adquisición de servicio para la detección de fraude telefónico</t>
  </si>
  <si>
    <r>
      <rPr>
        <b/>
        <sz val="12"/>
        <color theme="1"/>
        <rFont val="Arial"/>
        <family val="2"/>
      </rPr>
      <t>División de Desarrollo y Construcción</t>
    </r>
    <r>
      <rPr>
        <sz val="12"/>
        <color theme="1"/>
        <rFont val="Arial"/>
        <family val="2"/>
      </rPr>
      <t xml:space="preserve">
Dirección Planificación de Infraestructura y Espectro</t>
    </r>
  </si>
  <si>
    <r>
      <rPr>
        <b/>
        <sz val="12"/>
        <color theme="1"/>
        <rFont val="Arial"/>
        <family val="2"/>
      </rPr>
      <t>División de Desarrollo y Construcción</t>
    </r>
    <r>
      <rPr>
        <sz val="12"/>
        <color theme="1"/>
        <rFont val="Arial"/>
        <family val="2"/>
      </rPr>
      <t xml:space="preserve">
Dirección Dirección Construcción</t>
    </r>
  </si>
  <si>
    <r>
      <t xml:space="preserve">GT-Adquisición de baterías para </t>
    </r>
    <r>
      <rPr>
        <u/>
        <sz val="12"/>
        <rFont val="Arial"/>
        <family val="2"/>
      </rPr>
      <t>UPS</t>
    </r>
    <r>
      <rPr>
        <sz val="12"/>
        <rFont val="Arial"/>
        <family val="2"/>
      </rPr>
      <t xml:space="preserve"> (Sistema ininterrumpido de energía) modelo Symmetra del Centro de Datos Guatuso Cartago</t>
    </r>
  </si>
  <si>
    <r>
      <rPr>
        <b/>
        <sz val="12"/>
        <color theme="1"/>
        <rFont val="Arial"/>
        <family val="2"/>
      </rPr>
      <t xml:space="preserve"> División Comercial </t>
    </r>
    <r>
      <rPr>
        <sz val="12"/>
        <color theme="1"/>
        <rFont val="Arial"/>
        <family val="2"/>
      </rPr>
      <t xml:space="preserve">/Dirección Estrategia Comercial </t>
    </r>
  </si>
  <si>
    <t>GG-001</t>
  </si>
  <si>
    <t>GG-002</t>
  </si>
  <si>
    <t>GG-003</t>
  </si>
  <si>
    <t>GG-004</t>
  </si>
  <si>
    <t>GG-005</t>
  </si>
  <si>
    <t>GG-006</t>
  </si>
  <si>
    <t>GG-007</t>
  </si>
  <si>
    <t>GG-008</t>
  </si>
  <si>
    <t>GG-009</t>
  </si>
  <si>
    <t>GG-010</t>
  </si>
  <si>
    <t>GG-011</t>
  </si>
  <si>
    <t>GG-012</t>
  </si>
  <si>
    <t>GG-013</t>
  </si>
  <si>
    <t>GG-014</t>
  </si>
  <si>
    <t>GG-015</t>
  </si>
  <si>
    <t>GG-016</t>
  </si>
  <si>
    <t>GG-017</t>
  </si>
  <si>
    <t>GG-018</t>
  </si>
  <si>
    <t>GG-019</t>
  </si>
  <si>
    <t>GG-020</t>
  </si>
  <si>
    <t>GG-021</t>
  </si>
  <si>
    <t>GG-022</t>
  </si>
  <si>
    <t>GG-023</t>
  </si>
  <si>
    <t>GG-024</t>
  </si>
  <si>
    <t>GG-025</t>
  </si>
  <si>
    <t>Servicios de seguridad personaliza para custodiar instalaciones en la Región Atlántica</t>
  </si>
  <si>
    <t>DCPE</t>
  </si>
  <si>
    <t>Adquisición de equipo para el centro de monitoreo y gestión de activos, DT</t>
  </si>
  <si>
    <t>Adquisición de Equipo de Protección Personal para el personal de DGSNR y DT</t>
  </si>
  <si>
    <t>Contratación de servicios para investigaciones de mercado cualitativas y cuantitativas a nivel nacional e internacional para las marcas ICE</t>
  </si>
  <si>
    <t>GE-80</t>
  </si>
  <si>
    <t>Adquisicion de dos puentes grúa de doble viga, en confección tándem</t>
  </si>
  <si>
    <t>Ventanas Garita</t>
  </si>
  <si>
    <t>Adquisición soda cáustica (DG-0809-2025) modalidad entrega según demanda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</si>
</sst>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0.00_);_(&quot;₡&quot;* \(#,##0.00\);_(&quot;₡&quot;* &quot;-&quot;??_);_(@_)"/>
    <numFmt numFmtId="166" formatCode="_(* #,##0.00_);_(* \(#,##0.00\);_(* &quot;-&quot;??_);_(@_)"/>
    <numFmt numFmtId="167" formatCode="00"/>
    <numFmt numFmtId="168" formatCode="_-* #,##0.00\ _p_t_a_-;\-* #,##0.00\ _p_t_a_-;_-* &quot;-&quot;??\ _p_t_a_-;_-@_-"/>
    <numFmt numFmtId="169" formatCode="_([$€-2]* #,##0.00_);_([$€-2]* \(#,##0.00\);_([$€-2]* &quot;-&quot;??_)"/>
    <numFmt numFmtId="170" formatCode="_-* #,##0.00\ [$€]_-;\-* #,##0.00\ [$€]_-;_-* &quot;-&quot;??\ [$€]_-;_-@_-"/>
    <numFmt numFmtId="171" formatCode="000#"/>
    <numFmt numFmtId="172" formatCode="#\ ###\ ###\ ###\ ##0"/>
    <numFmt numFmtId="173" formatCode="#\ ###\ ###\ ##0"/>
    <numFmt numFmtId="174" formatCode="_(* #,##0\ &quot;pta&quot;_);_(* \(#,##0\ &quot;pta&quot;\);_(* &quot;-&quot;??\ &quot;pta&quot;_);_(@_)"/>
    <numFmt numFmtId="175" formatCode="#,##0.00_ ;\-#,##0.00\ "/>
    <numFmt numFmtId="176" formatCode="dd/mm/yyyy;@"/>
  </numFmts>
  <fonts count="42">
    <font>
      <sz val="11"/>
      <color theme="1"/>
      <name val="Calibri"/>
      <family val="2"/>
      <scheme val="minor"/>
    </font>
    <font>
      <sz val="10"/>
      <name val="Arial"/>
      <family val="2"/>
    </font>
    <font>
      <b/>
      <sz val="14"/>
      <name val="Arial"/>
      <family val="2"/>
    </font>
    <font>
      <b/>
      <sz val="11"/>
      <color indexed="8"/>
      <name val="Calibri"/>
      <family val="2"/>
    </font>
    <font>
      <b/>
      <sz val="12"/>
      <color indexed="9"/>
      <name val="Arial"/>
      <family val="2"/>
    </font>
    <font>
      <sz val="10"/>
      <name val="Arial"/>
      <family val="2"/>
      <charset val="1"/>
    </font>
    <font>
      <sz val="12"/>
      <color indexed="24"/>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2"/>
      <color indexed="8"/>
      <name val="Arial"/>
      <family val="2"/>
    </font>
    <font>
      <sz val="12"/>
      <name val="Arial"/>
      <family val="2"/>
    </font>
    <font>
      <sz val="11"/>
      <name val="Arial"/>
      <family val="2"/>
    </font>
    <font>
      <b/>
      <sz val="12"/>
      <name val="Arial"/>
      <family val="2"/>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2"/>
      <color theme="1"/>
      <name val="Arial"/>
      <family val="2"/>
    </font>
    <font>
      <b/>
      <sz val="12"/>
      <color theme="1"/>
      <name val="Arial"/>
      <family val="2"/>
    </font>
    <font>
      <sz val="12"/>
      <color rgb="FF000000"/>
      <name val="Arial"/>
      <family val="2"/>
    </font>
    <font>
      <sz val="12"/>
      <color theme="1"/>
      <name val="Calibri"/>
      <family val="2"/>
      <scheme val="minor"/>
    </font>
    <font>
      <u/>
      <sz val="12"/>
      <name val="Arial"/>
      <family val="2"/>
    </font>
    <font>
      <sz val="8"/>
      <name val="Calibri"/>
      <family val="2"/>
      <scheme val="minor"/>
    </font>
    <font>
      <sz val="11"/>
      <color theme="1"/>
      <name val="Arial"/>
      <family val="2"/>
    </font>
    <font>
      <sz val="11"/>
      <name val="Calibri"/>
      <family val="2"/>
      <scheme val="minor"/>
    </font>
    <font>
      <sz val="11"/>
      <color rgb="FF000000"/>
      <name val="Calibri"/>
      <family val="2"/>
      <scheme val="minor"/>
    </font>
    <font>
      <sz val="11"/>
      <color indexed="8"/>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8"/>
        <bgColor indexed="64"/>
      </patternFill>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360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3" fontId="6" fillId="0" borderId="0" applyFont="0" applyFill="0" applyBorder="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7" fillId="0" borderId="0"/>
    <xf numFmtId="0" fontId="7" fillId="0" borderId="0"/>
    <xf numFmtId="0" fontId="7" fillId="0" borderId="0"/>
    <xf numFmtId="0" fontId="7" fillId="0" borderId="0"/>
    <xf numFmtId="0" fontId="7" fillId="0" borderId="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5" fillId="0" borderId="0"/>
    <xf numFmtId="0" fontId="16" fillId="3" borderId="0" applyNumberFormat="0" applyBorder="0" applyAlignment="0" applyProtection="0"/>
    <xf numFmtId="166" fontId="3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43" fontId="1" fillId="0" borderId="0" applyFont="0" applyFill="0" applyBorder="0" applyAlignment="0" applyProtection="0"/>
    <xf numFmtId="171" fontId="8" fillId="0" borderId="0" applyFont="0" applyFill="0" applyBorder="0" applyAlignment="0" applyProtection="0"/>
    <xf numFmtId="166" fontId="1"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66" fontId="1"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0" fontId="17" fillId="2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30"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30" fillId="0" borderId="0"/>
    <xf numFmtId="0" fontId="30" fillId="0" borderId="0"/>
    <xf numFmtId="0" fontId="30" fillId="0" borderId="0"/>
    <xf numFmtId="0" fontId="30" fillId="0" borderId="0"/>
    <xf numFmtId="0" fontId="30" fillId="0" borderId="0"/>
    <xf numFmtId="17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17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3" borderId="5" applyNumberFormat="0" applyFont="0" applyAlignment="0" applyProtection="0"/>
    <xf numFmtId="0" fontId="1" fillId="23" borderId="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4"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1" fillId="0" borderId="0" applyNumberFormat="0" applyFill="0" applyBorder="0" applyAlignment="0" applyProtection="0"/>
    <xf numFmtId="0" fontId="3" fillId="0" borderId="9" applyNumberFormat="0" applyFill="0" applyAlignment="0" applyProtection="0"/>
    <xf numFmtId="174" fontId="1" fillId="0" borderId="0" applyFont="0" applyFill="0" applyBorder="0" applyAlignment="0" applyProtection="0"/>
    <xf numFmtId="43" fontId="30" fillId="0" borderId="0" applyFont="0" applyFill="0" applyBorder="0" applyAlignment="0" applyProtection="0"/>
    <xf numFmtId="164" fontId="1" fillId="0" borderId="0" applyFont="0" applyFill="0" applyBorder="0" applyAlignment="0" applyProtection="0"/>
  </cellStyleXfs>
  <cellXfs count="101">
    <xf numFmtId="0" fontId="0" fillId="0" borderId="0" xfId="0"/>
    <xf numFmtId="0" fontId="0" fillId="0" borderId="0" xfId="0" applyAlignment="1">
      <alignment horizontal="center" vertical="center"/>
    </xf>
    <xf numFmtId="0" fontId="0" fillId="0" borderId="0" xfId="0" applyAlignment="1">
      <alignment horizontal="center"/>
    </xf>
    <xf numFmtId="0" fontId="2" fillId="0" borderId="0" xfId="1142" applyFont="1" applyAlignment="1">
      <alignment horizontal="center" vertical="center"/>
    </xf>
    <xf numFmtId="4" fontId="0" fillId="0" borderId="0" xfId="0" applyNumberFormat="1"/>
    <xf numFmtId="0" fontId="32" fillId="0" borderId="0" xfId="0" applyFont="1"/>
    <xf numFmtId="0" fontId="25" fillId="0" borderId="13" xfId="1153" applyFont="1" applyBorder="1" applyAlignment="1" applyProtection="1">
      <alignment horizontal="center" vertical="center" wrapText="1"/>
      <protection locked="0"/>
    </xf>
    <xf numFmtId="0" fontId="32" fillId="0" borderId="13" xfId="1143" applyFont="1" applyBorder="1" applyAlignment="1">
      <alignment horizontal="justify" vertical="center" wrapText="1"/>
    </xf>
    <xf numFmtId="0" fontId="25" fillId="0" borderId="13" xfId="1143" applyFont="1" applyBorder="1" applyAlignment="1">
      <alignment horizontal="center" vertical="center"/>
    </xf>
    <xf numFmtId="0" fontId="25" fillId="0" borderId="13" xfId="1143" applyFont="1" applyBorder="1" applyAlignment="1">
      <alignment horizontal="center" vertical="center" wrapText="1"/>
    </xf>
    <xf numFmtId="0" fontId="32" fillId="0" borderId="13" xfId="0" applyFont="1" applyBorder="1" applyAlignment="1">
      <alignment horizontal="center" vertical="center" wrapText="1"/>
    </xf>
    <xf numFmtId="175" fontId="25" fillId="0" borderId="13" xfId="226" applyNumberFormat="1" applyFont="1" applyFill="1" applyBorder="1" applyAlignment="1">
      <alignment horizontal="center" vertical="center" wrapText="1"/>
    </xf>
    <xf numFmtId="0" fontId="25" fillId="25" borderId="13" xfId="1143" applyFont="1" applyFill="1" applyBorder="1" applyAlignment="1">
      <alignment horizontal="center" vertical="center"/>
    </xf>
    <xf numFmtId="4" fontId="32" fillId="25" borderId="13" xfId="46" applyNumberFormat="1" applyFont="1" applyFill="1" applyBorder="1" applyAlignment="1">
      <alignment horizontal="center" vertical="center"/>
    </xf>
    <xf numFmtId="175" fontId="25" fillId="0" borderId="13" xfId="3605" applyNumberFormat="1" applyFont="1" applyFill="1" applyBorder="1" applyAlignment="1">
      <alignment horizontal="center" vertical="center" wrapText="1"/>
    </xf>
    <xf numFmtId="4" fontId="25" fillId="0" borderId="13" xfId="3605" applyNumberFormat="1" applyFont="1" applyFill="1" applyBorder="1" applyAlignment="1">
      <alignment horizontal="center" vertical="center" wrapText="1"/>
    </xf>
    <xf numFmtId="4" fontId="32" fillId="0" borderId="13" xfId="3604" applyNumberFormat="1" applyFont="1" applyFill="1" applyBorder="1" applyAlignment="1">
      <alignment horizontal="center" vertical="center"/>
    </xf>
    <xf numFmtId="0" fontId="25" fillId="0" borderId="19" xfId="1143" applyFont="1" applyBorder="1" applyAlignment="1">
      <alignment horizontal="center" vertical="center"/>
    </xf>
    <xf numFmtId="176" fontId="25" fillId="0" borderId="19" xfId="1143" applyNumberFormat="1" applyFont="1" applyBorder="1" applyAlignment="1">
      <alignment horizontal="center" vertical="center"/>
    </xf>
    <xf numFmtId="4" fontId="32" fillId="0" borderId="13" xfId="46" applyNumberFormat="1" applyFont="1" applyFill="1" applyBorder="1" applyAlignment="1">
      <alignment horizontal="center" vertical="center"/>
    </xf>
    <xf numFmtId="175" fontId="25" fillId="0" borderId="19" xfId="226" applyNumberFormat="1" applyFont="1" applyFill="1" applyBorder="1" applyAlignment="1">
      <alignment horizontal="center" vertical="center" wrapText="1"/>
    </xf>
    <xf numFmtId="4" fontId="32" fillId="0" borderId="19" xfId="46" applyNumberFormat="1" applyFont="1" applyFill="1" applyBorder="1" applyAlignment="1">
      <alignment horizontal="center" vertical="center"/>
    </xf>
    <xf numFmtId="0" fontId="32" fillId="0" borderId="13" xfId="1142" applyFont="1" applyBorder="1" applyAlignment="1">
      <alignment horizontal="center" vertical="center" wrapText="1"/>
    </xf>
    <xf numFmtId="0" fontId="32" fillId="0" borderId="13" xfId="1143" applyFont="1" applyBorder="1" applyAlignment="1">
      <alignment horizontal="center" vertical="center" wrapText="1"/>
    </xf>
    <xf numFmtId="0" fontId="32" fillId="0" borderId="17" xfId="0" applyFont="1" applyBorder="1" applyAlignment="1">
      <alignment horizontal="center" vertical="center" wrapText="1"/>
    </xf>
    <xf numFmtId="0" fontId="32" fillId="0" borderId="19" xfId="0" applyFont="1" applyBorder="1" applyAlignment="1">
      <alignment horizontal="center" vertical="center" wrapText="1"/>
    </xf>
    <xf numFmtId="4" fontId="25" fillId="0" borderId="13" xfId="46" applyNumberFormat="1" applyFont="1" applyFill="1" applyBorder="1" applyAlignment="1">
      <alignment horizontal="center" vertical="center"/>
    </xf>
    <xf numFmtId="4" fontId="35" fillId="0" borderId="0" xfId="0" applyNumberFormat="1" applyFont="1" applyAlignment="1">
      <alignment horizontal="center" vertical="center"/>
    </xf>
    <xf numFmtId="4" fontId="35" fillId="0" borderId="13" xfId="0" applyNumberFormat="1" applyFont="1" applyBorder="1" applyAlignment="1">
      <alignment horizontal="center" vertical="center"/>
    </xf>
    <xf numFmtId="4" fontId="32" fillId="0" borderId="13" xfId="0" applyNumberFormat="1" applyFont="1" applyBorder="1" applyAlignment="1">
      <alignment horizontal="center" vertical="center"/>
    </xf>
    <xf numFmtId="0" fontId="25" fillId="0" borderId="13" xfId="0" applyFont="1" applyBorder="1" applyAlignment="1">
      <alignment horizontal="center" vertical="center" wrapText="1"/>
    </xf>
    <xf numFmtId="0" fontId="0" fillId="0" borderId="0" xfId="0" applyAlignment="1">
      <alignment horizontal="center" wrapText="1"/>
    </xf>
    <xf numFmtId="0" fontId="0" fillId="0" borderId="12" xfId="0" applyBorder="1" applyAlignment="1">
      <alignment horizontal="center" wrapText="1"/>
    </xf>
    <xf numFmtId="0" fontId="38" fillId="0" borderId="13" xfId="0" applyFont="1" applyBorder="1" applyAlignment="1">
      <alignment horizontal="center" vertical="center" wrapText="1"/>
    </xf>
    <xf numFmtId="0" fontId="26" fillId="0" borderId="13" xfId="1143" applyFont="1" applyBorder="1" applyAlignment="1">
      <alignment horizontal="center" vertical="center"/>
    </xf>
    <xf numFmtId="0" fontId="32" fillId="25" borderId="13" xfId="0" applyFont="1" applyFill="1" applyBorder="1" applyAlignment="1">
      <alignment horizontal="center" vertical="center" wrapText="1"/>
    </xf>
    <xf numFmtId="0" fontId="32" fillId="0" borderId="13" xfId="0" applyFont="1" applyBorder="1" applyAlignment="1">
      <alignment horizontal="left" vertical="center" wrapText="1"/>
    </xf>
    <xf numFmtId="0" fontId="34" fillId="0" borderId="13" xfId="1143" applyFont="1" applyBorder="1" applyAlignment="1">
      <alignment horizontal="justify" vertical="center" wrapText="1"/>
    </xf>
    <xf numFmtId="175" fontId="26" fillId="0" borderId="13" xfId="226" applyNumberFormat="1" applyFont="1" applyFill="1" applyBorder="1" applyAlignment="1">
      <alignment horizontal="center" vertical="center" wrapText="1"/>
    </xf>
    <xf numFmtId="4" fontId="32" fillId="0" borderId="0" xfId="0" applyNumberFormat="1" applyFont="1" applyAlignment="1">
      <alignment horizontal="center" vertical="center"/>
    </xf>
    <xf numFmtId="0" fontId="32" fillId="0" borderId="19" xfId="1142" applyFont="1" applyBorder="1" applyAlignment="1">
      <alignment horizontal="center" vertical="center" wrapText="1"/>
    </xf>
    <xf numFmtId="0" fontId="25" fillId="0" borderId="13" xfId="1142" applyFont="1" applyBorder="1" applyAlignment="1">
      <alignment horizontal="center" vertical="center" wrapText="1"/>
    </xf>
    <xf numFmtId="0" fontId="32" fillId="0" borderId="13" xfId="0" applyFont="1" applyBorder="1" applyAlignment="1">
      <alignment horizontal="center" vertical="center"/>
    </xf>
    <xf numFmtId="176" fontId="25" fillId="0" borderId="13" xfId="1143" applyNumberFormat="1" applyFont="1" applyBorder="1" applyAlignment="1">
      <alignment horizontal="center" vertical="center"/>
    </xf>
    <xf numFmtId="0" fontId="38" fillId="0" borderId="0" xfId="0" applyFont="1"/>
    <xf numFmtId="0" fontId="32" fillId="0" borderId="13" xfId="229" applyFont="1" applyBorder="1" applyAlignment="1">
      <alignment horizontal="center" vertical="center" wrapText="1"/>
    </xf>
    <xf numFmtId="0" fontId="34" fillId="0" borderId="13" xfId="1143" applyFont="1" applyBorder="1" applyAlignment="1">
      <alignment horizontal="center" vertical="center" wrapText="1"/>
    </xf>
    <xf numFmtId="167" fontId="25" fillId="0" borderId="13" xfId="1143" applyNumberFormat="1" applyFont="1" applyBorder="1" applyAlignment="1">
      <alignment horizontal="center" vertical="center" wrapText="1"/>
    </xf>
    <xf numFmtId="175" fontId="25" fillId="25" borderId="13" xfId="226" applyNumberFormat="1" applyFont="1" applyFill="1" applyBorder="1" applyAlignment="1">
      <alignment horizontal="center" vertical="center" wrapText="1"/>
    </xf>
    <xf numFmtId="0" fontId="32" fillId="0" borderId="27" xfId="0" applyFont="1" applyBorder="1" applyAlignment="1">
      <alignment horizontal="center" vertical="center" wrapText="1"/>
    </xf>
    <xf numFmtId="0" fontId="34" fillId="0" borderId="27" xfId="1143" applyFont="1" applyBorder="1" applyAlignment="1">
      <alignment horizontal="center" vertical="center" wrapText="1"/>
    </xf>
    <xf numFmtId="0" fontId="25" fillId="0" borderId="27" xfId="1143" applyFont="1" applyBorder="1" applyAlignment="1">
      <alignment horizontal="center" vertical="center" wrapText="1"/>
    </xf>
    <xf numFmtId="167" fontId="25" fillId="0" borderId="27" xfId="1143" applyNumberFormat="1" applyFont="1" applyBorder="1" applyAlignment="1">
      <alignment horizontal="center" vertical="center" wrapText="1"/>
    </xf>
    <xf numFmtId="4" fontId="38" fillId="0" borderId="0" xfId="0" applyNumberFormat="1" applyFont="1"/>
    <xf numFmtId="0" fontId="32" fillId="0" borderId="18" xfId="1142" applyFont="1" applyBorder="1" applyAlignment="1">
      <alignment horizontal="center" vertical="center" wrapText="1"/>
    </xf>
    <xf numFmtId="3" fontId="25" fillId="0" borderId="13" xfId="1143" applyNumberFormat="1" applyFont="1" applyBorder="1" applyAlignment="1">
      <alignment horizontal="center" vertical="center"/>
    </xf>
    <xf numFmtId="0" fontId="34" fillId="0" borderId="13" xfId="0" applyFont="1" applyBorder="1" applyAlignment="1">
      <alignment horizontal="left" vertical="center" wrapText="1"/>
    </xf>
    <xf numFmtId="49" fontId="25" fillId="0" borderId="13" xfId="0" applyNumberFormat="1" applyFont="1" applyBorder="1" applyAlignment="1">
      <alignment horizontal="left" vertical="center" wrapText="1"/>
    </xf>
    <xf numFmtId="0" fontId="34" fillId="0" borderId="13" xfId="1143" applyFont="1" applyBorder="1" applyAlignment="1">
      <alignment horizontal="left" vertical="center" wrapText="1"/>
    </xf>
    <xf numFmtId="0" fontId="25" fillId="0" borderId="0" xfId="0" applyFont="1" applyAlignment="1">
      <alignment horizontal="center" vertical="center" wrapText="1"/>
    </xf>
    <xf numFmtId="0" fontId="4" fillId="0" borderId="0" xfId="1234" applyFont="1" applyAlignment="1">
      <alignment horizontal="center" vertical="center" wrapText="1"/>
    </xf>
    <xf numFmtId="0" fontId="25" fillId="0" borderId="13" xfId="0" applyFont="1" applyBorder="1" applyAlignment="1">
      <alignment horizontal="left" vertical="center" wrapText="1"/>
    </xf>
    <xf numFmtId="0" fontId="32" fillId="0" borderId="0" xfId="0" applyFont="1" applyAlignment="1">
      <alignment horizontal="center" vertical="center"/>
    </xf>
    <xf numFmtId="0" fontId="32" fillId="0" borderId="27" xfId="0" applyFont="1" applyBorder="1" applyAlignment="1">
      <alignment horizontal="left" vertical="center" wrapText="1"/>
    </xf>
    <xf numFmtId="175" fontId="26" fillId="0" borderId="19" xfId="226" applyNumberFormat="1" applyFont="1" applyFill="1" applyBorder="1" applyAlignment="1">
      <alignment horizontal="center" vertical="center" wrapText="1"/>
    </xf>
    <xf numFmtId="0" fontId="32" fillId="0" borderId="0" xfId="0" applyFont="1" applyAlignment="1">
      <alignment vertical="center"/>
    </xf>
    <xf numFmtId="4" fontId="24" fillId="0" borderId="13" xfId="1143" applyNumberFormat="1" applyFont="1" applyBorder="1" applyAlignment="1">
      <alignment horizontal="center" vertical="center" wrapText="1"/>
    </xf>
    <xf numFmtId="166" fontId="32" fillId="0" borderId="13" xfId="46" applyFont="1" applyFill="1" applyBorder="1" applyAlignment="1">
      <alignment horizontal="center" vertical="center"/>
    </xf>
    <xf numFmtId="4" fontId="32" fillId="0" borderId="13" xfId="46" applyNumberFormat="1" applyFont="1" applyBorder="1" applyAlignment="1">
      <alignment horizontal="center" vertical="center"/>
    </xf>
    <xf numFmtId="4" fontId="24" fillId="0" borderId="27" xfId="1143" applyNumberFormat="1" applyFont="1" applyBorder="1" applyAlignment="1">
      <alignment horizontal="center" vertical="center" wrapText="1"/>
    </xf>
    <xf numFmtId="4" fontId="32" fillId="0" borderId="19" xfId="47" applyNumberFormat="1" applyFont="1" applyFill="1" applyBorder="1" applyAlignment="1">
      <alignment horizontal="center" vertical="center"/>
    </xf>
    <xf numFmtId="4" fontId="32" fillId="0" borderId="13" xfId="47" applyNumberFormat="1" applyFont="1" applyFill="1" applyBorder="1" applyAlignment="1">
      <alignment horizontal="center" vertical="center"/>
    </xf>
    <xf numFmtId="4" fontId="32" fillId="0" borderId="13" xfId="47" applyNumberFormat="1" applyFont="1" applyBorder="1" applyAlignment="1">
      <alignment horizontal="center" vertical="center"/>
    </xf>
    <xf numFmtId="175" fontId="32" fillId="0" borderId="13" xfId="226" applyNumberFormat="1" applyFont="1" applyFill="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wrapText="1"/>
    </xf>
    <xf numFmtId="0" fontId="40" fillId="0" borderId="13" xfId="1143" applyFont="1" applyBorder="1" applyAlignment="1">
      <alignment horizontal="left" vertical="center" wrapText="1"/>
    </xf>
    <xf numFmtId="0" fontId="40" fillId="0" borderId="13" xfId="1143" applyFont="1" applyBorder="1" applyAlignment="1">
      <alignment horizontal="center" vertical="center" wrapText="1"/>
    </xf>
    <xf numFmtId="167" fontId="39" fillId="0" borderId="13" xfId="1143" applyNumberFormat="1" applyFont="1" applyBorder="1" applyAlignment="1">
      <alignment horizontal="center" vertical="center" wrapText="1"/>
    </xf>
    <xf numFmtId="4" fontId="41" fillId="0" borderId="13" xfId="1143" applyNumberFormat="1" applyFont="1" applyBorder="1" applyAlignment="1">
      <alignment horizontal="center" vertical="center" wrapText="1"/>
    </xf>
    <xf numFmtId="0" fontId="34" fillId="0" borderId="27" xfId="1143" applyFont="1" applyBorder="1" applyAlignment="1">
      <alignment horizontal="left" vertical="center" wrapText="1"/>
    </xf>
    <xf numFmtId="0" fontId="4" fillId="24" borderId="11" xfId="1234" applyFont="1" applyFill="1" applyBorder="1" applyAlignment="1">
      <alignment horizontal="center" vertical="center" wrapText="1"/>
    </xf>
    <xf numFmtId="0" fontId="4" fillId="24" borderId="22" xfId="1234" applyFont="1" applyFill="1" applyBorder="1" applyAlignment="1">
      <alignment horizontal="center" vertical="center" wrapText="1"/>
    </xf>
    <xf numFmtId="0" fontId="4" fillId="24" borderId="25" xfId="1234" applyFont="1" applyFill="1" applyBorder="1" applyAlignment="1">
      <alignment horizontal="center" vertical="center" wrapText="1"/>
    </xf>
    <xf numFmtId="0" fontId="4" fillId="24" borderId="26" xfId="1234" applyFont="1" applyFill="1" applyBorder="1" applyAlignment="1">
      <alignment horizontal="center" vertical="center" wrapText="1"/>
    </xf>
    <xf numFmtId="0" fontId="4" fillId="24" borderId="23" xfId="1234" applyFont="1" applyFill="1" applyBorder="1" applyAlignment="1">
      <alignment horizontal="center" vertical="center" wrapText="1"/>
    </xf>
    <xf numFmtId="0" fontId="4" fillId="24" borderId="24" xfId="1234" applyFont="1" applyFill="1" applyBorder="1" applyAlignment="1">
      <alignment horizontal="center" vertical="center" wrapText="1"/>
    </xf>
    <xf numFmtId="0" fontId="4" fillId="24" borderId="14" xfId="1234" applyFont="1" applyFill="1" applyBorder="1" applyAlignment="1">
      <alignment horizontal="center" vertical="center" wrapText="1"/>
    </xf>
    <xf numFmtId="0" fontId="4" fillId="24" borderId="21" xfId="1234" applyFont="1" applyFill="1" applyBorder="1" applyAlignment="1">
      <alignment horizontal="center" vertical="center" wrapText="1"/>
    </xf>
    <xf numFmtId="0" fontId="4" fillId="24" borderId="10" xfId="1234" applyFont="1" applyFill="1" applyBorder="1" applyAlignment="1">
      <alignment horizontal="center" vertical="center" wrapText="1"/>
    </xf>
    <xf numFmtId="0" fontId="4" fillId="24" borderId="20" xfId="1234" applyFont="1" applyFill="1" applyBorder="1" applyAlignment="1">
      <alignment horizontal="center" vertical="center" wrapText="1"/>
    </xf>
    <xf numFmtId="4" fontId="4" fillId="24" borderId="11" xfId="1234" applyNumberFormat="1" applyFont="1" applyFill="1" applyBorder="1" applyAlignment="1">
      <alignment horizontal="center" vertical="center" wrapText="1"/>
    </xf>
    <xf numFmtId="4" fontId="4" fillId="24" borderId="22" xfId="1234" applyNumberFormat="1" applyFont="1" applyFill="1" applyBorder="1" applyAlignment="1">
      <alignment horizontal="center" vertical="center" wrapText="1"/>
    </xf>
    <xf numFmtId="0" fontId="27" fillId="26" borderId="15" xfId="1142" applyFont="1" applyFill="1" applyBorder="1" applyAlignment="1">
      <alignment horizontal="center" vertical="center"/>
    </xf>
    <xf numFmtId="0" fontId="27" fillId="26" borderId="16" xfId="1142" applyFont="1" applyFill="1" applyBorder="1" applyAlignment="1">
      <alignment horizontal="center" vertical="center"/>
    </xf>
    <xf numFmtId="0" fontId="27" fillId="26" borderId="20" xfId="1142" applyFont="1" applyFill="1" applyBorder="1" applyAlignment="1">
      <alignment horizontal="center" vertical="center"/>
    </xf>
    <xf numFmtId="0" fontId="27" fillId="26" borderId="22" xfId="1142" applyFont="1" applyFill="1" applyBorder="1" applyAlignment="1">
      <alignment horizontal="center" vertical="center"/>
    </xf>
    <xf numFmtId="0" fontId="2" fillId="0" borderId="15" xfId="1142" applyFont="1" applyBorder="1" applyAlignment="1">
      <alignment horizontal="center" vertical="center"/>
    </xf>
    <xf numFmtId="0" fontId="2" fillId="0" borderId="16" xfId="1142" applyFont="1" applyBorder="1" applyAlignment="1">
      <alignment horizontal="center" vertical="center"/>
    </xf>
    <xf numFmtId="0" fontId="2" fillId="26" borderId="15" xfId="1142" applyFont="1" applyFill="1" applyBorder="1" applyAlignment="1">
      <alignment horizontal="center" vertical="center"/>
    </xf>
    <xf numFmtId="0" fontId="2" fillId="26" borderId="16" xfId="1142" applyFont="1" applyFill="1" applyBorder="1" applyAlignment="1">
      <alignment horizontal="center" vertical="center"/>
    </xf>
  </cellXfs>
  <cellStyles count="3606">
    <cellStyle name="20% - Énfasis1 2" xfId="1" xr:uid="{D4284FAA-6F98-4508-A107-24A407D57D6C}"/>
    <cellStyle name="20% - Énfasis2 2" xfId="2" xr:uid="{0E8DAD22-FE6A-4D2B-B89D-FECE3CAF5C5C}"/>
    <cellStyle name="20% - Énfasis3 2" xfId="3" xr:uid="{86BD4A19-ECF0-4763-A3B4-824AB4F3BD9D}"/>
    <cellStyle name="20% - Énfasis4 2" xfId="4" xr:uid="{D64A2F22-8B55-44EE-AE08-69CE277C9AE9}"/>
    <cellStyle name="20% - Énfasis5 2" xfId="5" xr:uid="{AF99C144-2E14-403F-AE13-59ABCB8658EE}"/>
    <cellStyle name="20% - Énfasis6 2" xfId="6" xr:uid="{4FD9001C-7848-41F9-BB30-0DBF3DBCEB91}"/>
    <cellStyle name="40% - Énfasis1 2" xfId="7" xr:uid="{B336A8D5-425B-4A8B-8C51-3A8CFD2C4C5C}"/>
    <cellStyle name="40% - Énfasis2 2" xfId="8" xr:uid="{F35A7D91-2DE8-46BC-8196-7E0725A11DD6}"/>
    <cellStyle name="40% - Énfasis3 2" xfId="9" xr:uid="{A6411CE9-A6FC-4B66-9A81-C00D2C81DAF1}"/>
    <cellStyle name="40% - Énfasis4 2" xfId="10" xr:uid="{337F96FE-8414-4EAB-9856-9957289CC0C2}"/>
    <cellStyle name="40% - Énfasis5 2" xfId="11" xr:uid="{DEF9D607-38EA-4280-B4BD-D56F7318C95F}"/>
    <cellStyle name="40% - Énfasis6 2" xfId="12" xr:uid="{7771EE7E-C73D-44D3-A698-7CA5CB0D00CC}"/>
    <cellStyle name="60% - Énfasis1 2" xfId="13" xr:uid="{74ECA588-3330-4763-8E25-D59AD3FB4D86}"/>
    <cellStyle name="60% - Énfasis2 2" xfId="14" xr:uid="{604AF7C8-274B-45AE-85C5-F4910AE2D779}"/>
    <cellStyle name="60% - Énfasis3 2" xfId="15" xr:uid="{12A56DA9-2BCE-47DA-9BE0-CABBF08F26FA}"/>
    <cellStyle name="60% - Énfasis4 2" xfId="16" xr:uid="{F5EAE880-5103-4CF2-9691-119F89C17119}"/>
    <cellStyle name="60% - Énfasis5 2" xfId="17" xr:uid="{28CC0CC4-42E6-4F6C-A79A-549A7DEB0157}"/>
    <cellStyle name="60% - Énfasis6 2" xfId="18" xr:uid="{0097DEE0-6A86-4B66-94D1-A5C926C82F44}"/>
    <cellStyle name="Buena 2" xfId="19" xr:uid="{06021D32-D04D-475A-8BBF-E80CA8A21B10}"/>
    <cellStyle name="Cálculo 2" xfId="20" xr:uid="{C5B757ED-A74A-49ED-8A08-96CEC885FBBD}"/>
    <cellStyle name="Celda de comprobación 2" xfId="21" xr:uid="{D795F32A-CE43-4385-BAF9-7709EE2531E4}"/>
    <cellStyle name="Celda vinculada 2" xfId="22" xr:uid="{1AD2FA14-F6ED-4CE5-85AE-1CE2D245ED32}"/>
    <cellStyle name="Comma0" xfId="23" xr:uid="{1DBEED8E-8E8C-4164-8B5E-FE4912ED76BA}"/>
    <cellStyle name="Encabezado 4 2" xfId="24" xr:uid="{909B9426-77AB-48CA-A4CD-2D526D67056F}"/>
    <cellStyle name="Énfasis1 2" xfId="25" xr:uid="{597E0326-FBF0-433E-96AF-DD3667D96EF8}"/>
    <cellStyle name="Énfasis2 2" xfId="26" xr:uid="{FAE80867-B2F1-4C6B-A03E-8A2BC9C2D271}"/>
    <cellStyle name="Énfasis3 2" xfId="27" xr:uid="{414AEFEB-75D1-492A-9EC5-E2EBB354A043}"/>
    <cellStyle name="Énfasis4 2" xfId="28" xr:uid="{05EEB7EA-6292-429D-9063-73761F71DB58}"/>
    <cellStyle name="Énfasis5 2" xfId="29" xr:uid="{A1919241-008D-4E76-8CF4-E59E5AE69F92}"/>
    <cellStyle name="Énfasis6 2" xfId="30" xr:uid="{30DA502C-1D64-46AD-9E24-B96F36889392}"/>
    <cellStyle name="Entrada 2" xfId="31" xr:uid="{E8729998-ED3D-40B4-83C2-AF6010BD707C}"/>
    <cellStyle name="Estilo 1" xfId="32" xr:uid="{5D173B2E-208E-4C71-8388-9DE88D530B62}"/>
    <cellStyle name="Estilo 1 2" xfId="33" xr:uid="{34AFD6E2-BFDC-45F7-95F9-E5D70366A2F8}"/>
    <cellStyle name="Estilo 1 3" xfId="34" xr:uid="{06EAEC4C-F478-47E6-8514-D79BDF1384FC}"/>
    <cellStyle name="Estilo 1 4" xfId="35" xr:uid="{7D4AB838-B547-453D-AAEB-51750781494C}"/>
    <cellStyle name="Estilo 1 5" xfId="36" xr:uid="{DCDBB29B-3354-4214-9543-475370CDD92D}"/>
    <cellStyle name="Euro" xfId="37" xr:uid="{C154E9FE-6FA8-4158-BB5F-4D21F367B044}"/>
    <cellStyle name="Euro 2" xfId="38" xr:uid="{7DE963CA-0DA4-49DC-8A51-747370836C6F}"/>
    <cellStyle name="Euro 2 2" xfId="39" xr:uid="{88BBFEE7-BFF3-488A-8173-E6AC2AF76D7A}"/>
    <cellStyle name="Euro 3" xfId="40" xr:uid="{5AD350F9-A897-4AB0-8005-906AC9448186}"/>
    <cellStyle name="Euro 4" xfId="41" xr:uid="{670DEFE1-0BED-46CF-9D50-42AC18633BEF}"/>
    <cellStyle name="Euro 5" xfId="42" xr:uid="{94291E74-AF0B-484F-8B0C-70B908C91D83}"/>
    <cellStyle name="Euro 6" xfId="43" xr:uid="{4CDC084B-0C4B-4172-B333-63828D797B82}"/>
    <cellStyle name="Excel Built-in Normal" xfId="44" xr:uid="{562F1879-C18F-4195-96B4-CB2323298B59}"/>
    <cellStyle name="Incorrecto 2" xfId="45" xr:uid="{07D1EA86-8F57-4AEF-90D3-6297C29479C2}"/>
    <cellStyle name="Millares" xfId="46" builtinId="3"/>
    <cellStyle name="Millares 2" xfId="47" xr:uid="{024F98EF-3C41-4317-B90D-F2142456C3B0}"/>
    <cellStyle name="Millares 2 2" xfId="48" xr:uid="{CA2A03A3-71EE-4282-99E7-BB8837B64364}"/>
    <cellStyle name="Millares 2 2 2" xfId="49" xr:uid="{F154F8EB-BE31-4F10-999B-C4D4674E5A3F}"/>
    <cellStyle name="Millares 2 3" xfId="50" xr:uid="{63E7D8C6-E752-483B-8AE3-E7181249197C}"/>
    <cellStyle name="Millares 2 4" xfId="51" xr:uid="{8DF31375-DA91-4E53-B202-66C213F8A25C}"/>
    <cellStyle name="Millares 2 5" xfId="52" xr:uid="{855C3DE4-395A-49DC-A347-2E3B86ECAB03}"/>
    <cellStyle name="Millares 2 6" xfId="53" xr:uid="{B50D74F9-3122-4E40-A7BB-A91265A6189B}"/>
    <cellStyle name="Millares 2 7" xfId="54" xr:uid="{8300579A-D778-42D9-850C-B8C04B0DB2BB}"/>
    <cellStyle name="Millares 2 8" xfId="55" xr:uid="{441C08A3-463C-40D3-A951-40E69617D84C}"/>
    <cellStyle name="Millares 3" xfId="56" xr:uid="{9AA6F7FE-4858-4399-9AAA-9A1A0F377DD6}"/>
    <cellStyle name="Millares 3 10" xfId="57" xr:uid="{AE82DD0D-1BBF-4F33-8D9D-B92BE3F5E995}"/>
    <cellStyle name="Millares 3 11" xfId="58" xr:uid="{416ED4D6-EC62-4E04-835A-52DCA0ADF5CC}"/>
    <cellStyle name="Millares 3 12" xfId="59" xr:uid="{D8A6AC28-3B4E-48AD-8B17-376793EC5DC0}"/>
    <cellStyle name="Millares 3 13" xfId="60" xr:uid="{5708BC3C-1996-40A5-8E86-331DADFD5C8C}"/>
    <cellStyle name="Millares 3 14" xfId="61" xr:uid="{F904CCB6-C7A6-4642-9DBA-E671BB5F6D9A}"/>
    <cellStyle name="Millares 3 15" xfId="62" xr:uid="{A76A1BAF-702D-4539-AF33-3E53C4E72ACC}"/>
    <cellStyle name="Millares 3 16" xfId="63" xr:uid="{47E57387-D8CB-4C29-B56B-27216539CF9E}"/>
    <cellStyle name="Millares 3 17" xfId="64" xr:uid="{2BD78430-D0E7-418B-8CD8-5B06E4D88181}"/>
    <cellStyle name="Millares 3 18" xfId="65" xr:uid="{39A543D2-E672-4FEA-85A9-4AC9B7854CF9}"/>
    <cellStyle name="Millares 3 19" xfId="66" xr:uid="{DD5F50E4-ECA2-4C94-8D03-C853FDA1A8D4}"/>
    <cellStyle name="Millares 3 2" xfId="67" xr:uid="{AB1A0DA6-5250-4BA0-A609-3CA193481EB7}"/>
    <cellStyle name="Millares 3 2 2" xfId="68" xr:uid="{18868577-04E2-477D-8465-D2A09533E8A9}"/>
    <cellStyle name="Millares 3 20" xfId="69" xr:uid="{5398DB34-8364-479F-9C19-D745454A9E4D}"/>
    <cellStyle name="Millares 3 21" xfId="70" xr:uid="{305CA012-F366-4D1B-926D-15F933E6E929}"/>
    <cellStyle name="Millares 3 22" xfId="71" xr:uid="{9692AF09-C099-4E62-918C-B5E0605B8551}"/>
    <cellStyle name="Millares 3 23" xfId="72" xr:uid="{41A95A85-AB6C-4AE7-9299-900B9A0A51B8}"/>
    <cellStyle name="Millares 3 24" xfId="73" xr:uid="{3C06FAFA-84E7-4129-83D0-F1213EC10093}"/>
    <cellStyle name="Millares 3 25" xfId="74" xr:uid="{A604C8EC-C3A5-49F3-857B-C752B37DE22F}"/>
    <cellStyle name="Millares 3 26" xfId="75" xr:uid="{138C5434-6154-4DBA-B04C-27ED9DD2889E}"/>
    <cellStyle name="Millares 3 27" xfId="76" xr:uid="{EC90095E-3FEB-48B9-8473-3510D9CFF4BF}"/>
    <cellStyle name="Millares 3 28" xfId="77" xr:uid="{5E36E000-3A62-4F5A-B54A-4659535A054F}"/>
    <cellStyle name="Millares 3 29" xfId="78" xr:uid="{12D7C6CE-4B6A-4E28-8D74-AABAE9685B7A}"/>
    <cellStyle name="Millares 3 3" xfId="79" xr:uid="{ED6D3BAF-16CB-42F0-93CD-7CD9BD098EE1}"/>
    <cellStyle name="Millares 3 30" xfId="80" xr:uid="{9C37D870-E6C3-4C48-8548-7219C40BAC71}"/>
    <cellStyle name="Millares 3 31" xfId="81" xr:uid="{9D120581-86D1-4CF3-A031-2546A4C16AB1}"/>
    <cellStyle name="Millares 3 32" xfId="82" xr:uid="{A74F2801-42F0-4894-B48C-4D4DBB414873}"/>
    <cellStyle name="Millares 3 33" xfId="83" xr:uid="{5E8757CA-890E-49D0-ADE3-E257E4BA2D63}"/>
    <cellStyle name="Millares 3 34" xfId="84" xr:uid="{EE954F58-9060-49A3-BC22-FDD631E40853}"/>
    <cellStyle name="Millares 3 35" xfId="85" xr:uid="{EC59D88B-04C2-4E49-9D4C-591C1CEA62F7}"/>
    <cellStyle name="Millares 3 36" xfId="86" xr:uid="{BBEBA9D1-43A0-4EE1-B9F8-9E85E68F18DF}"/>
    <cellStyle name="Millares 3 37" xfId="87" xr:uid="{E221D737-B708-4CFC-BD94-8DF609D4CD29}"/>
    <cellStyle name="Millares 3 38" xfId="88" xr:uid="{28DCE2DE-0D45-4EA5-BE3F-09480E9C3E09}"/>
    <cellStyle name="Millares 3 39" xfId="89" xr:uid="{822C43DD-BA48-4E1D-A890-62826E8F739B}"/>
    <cellStyle name="Millares 3 4" xfId="90" xr:uid="{088725DB-D454-48D0-8064-0E3A2C7973D9}"/>
    <cellStyle name="Millares 3 40" xfId="91" xr:uid="{09BC3493-D442-49F4-812D-D40EDFA0B14D}"/>
    <cellStyle name="Millares 3 41" xfId="92" xr:uid="{093E4F96-B61B-4950-9CBC-6776F9CD18A5}"/>
    <cellStyle name="Millares 3 42" xfId="93" xr:uid="{EA2B7843-7E99-40D6-8FBB-C91465D9A7D7}"/>
    <cellStyle name="Millares 3 43" xfId="94" xr:uid="{8196D926-3EEB-4F3A-B884-499E52124EE3}"/>
    <cellStyle name="Millares 3 5" xfId="95" xr:uid="{3D3E2448-9532-43FD-8B4E-CD335684F6B0}"/>
    <cellStyle name="Millares 3 6" xfId="96" xr:uid="{97EA3452-844E-4E60-B9B0-FC4BEB0FC60F}"/>
    <cellStyle name="Millares 3 7" xfId="97" xr:uid="{F5943EE5-86CE-49A0-8F51-875FEFE29455}"/>
    <cellStyle name="Millares 3 8" xfId="98" xr:uid="{584EC6E5-AE4E-47DF-9AB5-6EC6AA98113D}"/>
    <cellStyle name="Millares 3 9" xfId="99" xr:uid="{7F1EA0EA-A408-45AD-AC9E-5B3F67C61E74}"/>
    <cellStyle name="Millares 4" xfId="100" xr:uid="{CCB0FD78-5E48-43AA-AA64-45E63E80B830}"/>
    <cellStyle name="Millares 4 10" xfId="101" xr:uid="{D39EDEA9-0FC6-407C-AE98-DECC8378BA34}"/>
    <cellStyle name="Millares 4 11" xfId="102" xr:uid="{8EE36E2C-DDA7-44F0-8755-ED38636A767B}"/>
    <cellStyle name="Millares 4 12" xfId="103" xr:uid="{E8C156C8-5C48-464F-AA9E-CC6F7429EFB6}"/>
    <cellStyle name="Millares 4 13" xfId="104" xr:uid="{9CFA3094-6571-41DA-97B6-9591EDB8B7D8}"/>
    <cellStyle name="Millares 4 14" xfId="105" xr:uid="{7EE6723A-0DC0-43F6-B50A-55EC77D7EA12}"/>
    <cellStyle name="Millares 4 15" xfId="106" xr:uid="{0EAF2CB3-619D-464F-9A5A-0EFA6A28D345}"/>
    <cellStyle name="Millares 4 16" xfId="107" xr:uid="{00DCA5B0-3F48-4DDF-AAA0-419CEF63E0C0}"/>
    <cellStyle name="Millares 4 17" xfId="108" xr:uid="{563B8A81-22E1-4C31-A940-3C6D7BF49D21}"/>
    <cellStyle name="Millares 4 18" xfId="109" xr:uid="{241AE3F7-AE67-4813-BF65-B8A30B025B55}"/>
    <cellStyle name="Millares 4 19" xfId="110" xr:uid="{93926414-9BD7-4EB1-AA59-5992F894DF5D}"/>
    <cellStyle name="Millares 4 2" xfId="111" xr:uid="{D14DA33C-EB91-4C74-842F-659ABCF24667}"/>
    <cellStyle name="Millares 4 20" xfId="112" xr:uid="{51D819EF-07A4-41DD-B183-C3333979EE97}"/>
    <cellStyle name="Millares 4 21" xfId="113" xr:uid="{4D45A501-3AC7-4698-9802-5A8F9F8B35D4}"/>
    <cellStyle name="Millares 4 22" xfId="114" xr:uid="{8B595103-4AA3-47A2-AE88-74F6186A08C9}"/>
    <cellStyle name="Millares 4 23" xfId="115" xr:uid="{BD3D470F-F67C-438C-BA30-5E547E97AC85}"/>
    <cellStyle name="Millares 4 24" xfId="116" xr:uid="{16D76D77-C625-424C-B166-849BD5B77BB8}"/>
    <cellStyle name="Millares 4 25" xfId="117" xr:uid="{6E44BAE5-F720-4563-893A-CDBF8F92BC05}"/>
    <cellStyle name="Millares 4 26" xfId="118" xr:uid="{7BFAC224-03E2-474A-BE76-9E0BCDFFBAFB}"/>
    <cellStyle name="Millares 4 27" xfId="119" xr:uid="{96EE99EE-7DAE-490A-A8F5-20D3A7E82176}"/>
    <cellStyle name="Millares 4 28" xfId="120" xr:uid="{DF6E1229-6BE4-4899-AA83-6AE4AA6B6074}"/>
    <cellStyle name="Millares 4 29" xfId="121" xr:uid="{98471633-6749-405B-BA71-600AE2C400F7}"/>
    <cellStyle name="Millares 4 3" xfId="122" xr:uid="{9A4F03EF-A2C2-4CAF-AEBD-843D4F650BA7}"/>
    <cellStyle name="Millares 4 30" xfId="123" xr:uid="{B1B609F7-CAC7-4E94-BD94-7ADA3E9E1635}"/>
    <cellStyle name="Millares 4 31" xfId="124" xr:uid="{DDE1FA4E-9A8E-4234-BC04-09151509FE84}"/>
    <cellStyle name="Millares 4 32" xfId="125" xr:uid="{65A17591-435C-40A1-A396-9E70A52BCE7D}"/>
    <cellStyle name="Millares 4 33" xfId="126" xr:uid="{40630C4C-44E7-4096-8385-B0510C291C3E}"/>
    <cellStyle name="Millares 4 34" xfId="127" xr:uid="{9093B251-E856-421B-89D7-F0B8462378CC}"/>
    <cellStyle name="Millares 4 35" xfId="128" xr:uid="{406E1055-1884-45FD-933F-C2DB2A23E688}"/>
    <cellStyle name="Millares 4 36" xfId="129" xr:uid="{F8224D08-8202-4606-8AE2-C9A4875FC2C4}"/>
    <cellStyle name="Millares 4 37" xfId="130" xr:uid="{778EC74B-FA1B-493A-BE51-5243138F40F6}"/>
    <cellStyle name="Millares 4 38" xfId="131" xr:uid="{BC65C1BC-56B4-4BCF-91B4-E48407D43DB4}"/>
    <cellStyle name="Millares 4 39" xfId="132" xr:uid="{7B1F8446-13DD-4EFE-836B-44481F17AD42}"/>
    <cellStyle name="Millares 4 4" xfId="133" xr:uid="{FCC490EF-0B0C-4D7E-B8A7-03E50B8A6521}"/>
    <cellStyle name="Millares 4 40" xfId="134" xr:uid="{75656998-32E5-4D23-9949-53D2CE5DC450}"/>
    <cellStyle name="Millares 4 41" xfId="135" xr:uid="{358B04F8-A447-4B43-8327-07A903A164F0}"/>
    <cellStyle name="Millares 4 42" xfId="136" xr:uid="{226338C1-C43B-40C1-8F4A-EDFA40852E32}"/>
    <cellStyle name="Millares 4 5" xfId="137" xr:uid="{E1D2709A-7A88-49B0-ADF2-A4F7502D152D}"/>
    <cellStyle name="Millares 4 6" xfId="138" xr:uid="{35E0BD7B-C115-405D-9D64-BEE1CC7180E4}"/>
    <cellStyle name="Millares 4 7" xfId="139" xr:uid="{6A2A456F-808D-466F-AECB-2BD7F2E7C869}"/>
    <cellStyle name="Millares 4 8" xfId="140" xr:uid="{A50CDB6D-F4D5-4F4B-9202-094E88A108CA}"/>
    <cellStyle name="Millares 4 9" xfId="141" xr:uid="{EB8BFAF5-E055-44F0-A8B1-E9DE5C65B4B0}"/>
    <cellStyle name="Millares 5" xfId="142" xr:uid="{12CA802B-BECE-43B8-A525-A64E5F74A8F7}"/>
    <cellStyle name="Millares 5 10" xfId="143" xr:uid="{76F50BE5-6651-422D-87D5-D08ACB05D7A1}"/>
    <cellStyle name="Millares 5 11" xfId="144" xr:uid="{71FF0390-6AA5-4247-B323-C928318A0196}"/>
    <cellStyle name="Millares 5 12" xfId="145" xr:uid="{AEA0D41C-A504-447D-8E55-133E9BADDB6F}"/>
    <cellStyle name="Millares 5 13" xfId="146" xr:uid="{802DB0B8-7F29-46A9-A2EB-3ED5AF3C3BF1}"/>
    <cellStyle name="Millares 5 14" xfId="147" xr:uid="{5609CEDF-DD82-4F9C-9CEC-878B216BCBA2}"/>
    <cellStyle name="Millares 5 15" xfId="148" xr:uid="{6E6D6DC3-B0BC-42D1-94F9-F8BC91455E5D}"/>
    <cellStyle name="Millares 5 16" xfId="149" xr:uid="{E461B983-96B8-471D-BAD8-627AE3EAFD46}"/>
    <cellStyle name="Millares 5 17" xfId="150" xr:uid="{6370CE71-9D2B-422C-B89C-7D476E2CA69E}"/>
    <cellStyle name="Millares 5 18" xfId="151" xr:uid="{3D79ECD0-A03A-48B5-9F2C-1B05F9107326}"/>
    <cellStyle name="Millares 5 19" xfId="152" xr:uid="{DA8004B4-6BD9-4C60-9D9F-C7E6B1A9FD13}"/>
    <cellStyle name="Millares 5 2" xfId="153" xr:uid="{7052A269-50C8-41F5-9D96-1F7E444798BC}"/>
    <cellStyle name="Millares 5 20" xfId="154" xr:uid="{D1BD6A31-EE59-4EBB-A1F7-D6F203F59123}"/>
    <cellStyle name="Millares 5 21" xfId="155" xr:uid="{E6EEE0A9-CC7E-47FF-835D-F99485C96AA6}"/>
    <cellStyle name="Millares 5 22" xfId="156" xr:uid="{97A6A76C-2ED1-4536-A916-7FF74CF5492C}"/>
    <cellStyle name="Millares 5 23" xfId="157" xr:uid="{C67B095E-7C6C-43E7-B3E3-51169CF217F5}"/>
    <cellStyle name="Millares 5 24" xfId="158" xr:uid="{A5D49875-4660-4FC6-9894-B5CE4AB6C63E}"/>
    <cellStyle name="Millares 5 25" xfId="159" xr:uid="{B736842C-7912-4D8A-8DFE-63F6652462D9}"/>
    <cellStyle name="Millares 5 26" xfId="160" xr:uid="{684E19DB-B203-412D-A3F6-B55DAC50334B}"/>
    <cellStyle name="Millares 5 27" xfId="161" xr:uid="{36652F21-52F4-4638-BE6D-235562191683}"/>
    <cellStyle name="Millares 5 28" xfId="162" xr:uid="{DD422206-9A6B-4B61-8408-09748C4960EE}"/>
    <cellStyle name="Millares 5 29" xfId="163" xr:uid="{3B27674C-E3F1-40E4-A9B3-F6FA1A078EE9}"/>
    <cellStyle name="Millares 5 3" xfId="164" xr:uid="{A1FEEE01-576C-444D-897A-1189FE4B696C}"/>
    <cellStyle name="Millares 5 30" xfId="165" xr:uid="{0E77443C-4CD5-492C-9F5A-362B7C848E0F}"/>
    <cellStyle name="Millares 5 31" xfId="166" xr:uid="{0121D050-F11C-400E-94BA-4BA3E5539907}"/>
    <cellStyle name="Millares 5 32" xfId="167" xr:uid="{F8A17633-F384-4A4E-A702-0D0C17E23F7E}"/>
    <cellStyle name="Millares 5 33" xfId="168" xr:uid="{1A63381E-01BE-426C-8D6B-8AA33D42B80B}"/>
    <cellStyle name="Millares 5 34" xfId="169" xr:uid="{243A940D-E7DF-41DE-93CA-A37E50BB931C}"/>
    <cellStyle name="Millares 5 35" xfId="170" xr:uid="{BA29E034-20FE-4907-973D-C8B57B3C8E65}"/>
    <cellStyle name="Millares 5 36" xfId="171" xr:uid="{41689E2B-6C9A-4B80-A23D-152C09CD8F20}"/>
    <cellStyle name="Millares 5 37" xfId="172" xr:uid="{BC662FA9-7EDD-459C-806D-5E7AA68D345F}"/>
    <cellStyle name="Millares 5 38" xfId="173" xr:uid="{94C136CE-6620-4E10-89BE-6EF8EE99BF6B}"/>
    <cellStyle name="Millares 5 39" xfId="174" xr:uid="{4019DB85-26DB-4DD2-A022-28F91189B287}"/>
    <cellStyle name="Millares 5 4" xfId="175" xr:uid="{C4C6D28E-B475-45A3-8050-1A0D619AE802}"/>
    <cellStyle name="Millares 5 40" xfId="176" xr:uid="{F140E528-4612-4523-B549-4A573A1711BE}"/>
    <cellStyle name="Millares 5 41" xfId="177" xr:uid="{A4161C1C-5E89-4A4F-8880-3D2533A02EC9}"/>
    <cellStyle name="Millares 5 42" xfId="178" xr:uid="{600D2B3B-6EA4-411F-8958-5478123BBF44}"/>
    <cellStyle name="Millares 5 5" xfId="179" xr:uid="{5DAA5DAD-8EDA-48D9-B707-2FEA8BB8B7A0}"/>
    <cellStyle name="Millares 5 6" xfId="180" xr:uid="{8B2D4D30-BA75-4F2A-8A55-4968714D0244}"/>
    <cellStyle name="Millares 5 7" xfId="181" xr:uid="{2B6F1378-6C26-424D-8124-A696BD4B95D8}"/>
    <cellStyle name="Millares 5 8" xfId="182" xr:uid="{B2B1A027-646E-49BB-A0E6-A45910E8EF64}"/>
    <cellStyle name="Millares 5 9" xfId="183" xr:uid="{5EC0A685-446E-45E7-A5AD-FE991CF99850}"/>
    <cellStyle name="Millares 6" xfId="184" xr:uid="{87F14F0B-4B46-47C6-99A0-0469D7FC88CB}"/>
    <cellStyle name="Millares 6 10" xfId="185" xr:uid="{FBE82019-758F-42E6-9185-7E5BD975E52E}"/>
    <cellStyle name="Millares 6 11" xfId="186" xr:uid="{E21CDE14-2109-4F0F-89A3-278FDD8F7104}"/>
    <cellStyle name="Millares 6 12" xfId="187" xr:uid="{7B7B07E4-3F53-46EE-8ACC-ABE868B42BDA}"/>
    <cellStyle name="Millares 6 13" xfId="188" xr:uid="{5A5CE568-A679-440A-9AC5-B8B23D6F1C46}"/>
    <cellStyle name="Millares 6 14" xfId="189" xr:uid="{594EB6B8-2C3E-4697-8EE3-B63A8B5C122A}"/>
    <cellStyle name="Millares 6 15" xfId="190" xr:uid="{419B3336-0C55-4EE6-A8AD-E1192B9B3524}"/>
    <cellStyle name="Millares 6 16" xfId="191" xr:uid="{9DB4C92B-5BF8-4562-92CF-965C9CDB905E}"/>
    <cellStyle name="Millares 6 17" xfId="192" xr:uid="{4026FEEB-3733-4521-B5D6-DB3D0496D9DC}"/>
    <cellStyle name="Millares 6 18" xfId="193" xr:uid="{08BEB64B-7591-4C49-A031-4DF2F3E70553}"/>
    <cellStyle name="Millares 6 19" xfId="194" xr:uid="{B8FE8718-4FC7-4D11-8A18-7ECA5489B74A}"/>
    <cellStyle name="Millares 6 2" xfId="195" xr:uid="{8B644702-7D61-4B5B-B036-B1D5533DECEA}"/>
    <cellStyle name="Millares 6 20" xfId="196" xr:uid="{7EB911D7-2B83-48FD-9BBB-4BBCA2043894}"/>
    <cellStyle name="Millares 6 21" xfId="197" xr:uid="{BAB09D6A-3F47-4488-99C2-269ADD585259}"/>
    <cellStyle name="Millares 6 22" xfId="198" xr:uid="{5207783A-FB6E-4E1E-9E50-94584FC77EB2}"/>
    <cellStyle name="Millares 6 23" xfId="199" xr:uid="{4C4A1DE0-B483-4798-8966-7B015BAD52A3}"/>
    <cellStyle name="Millares 6 24" xfId="200" xr:uid="{3DEC9EB1-DAA4-4FED-8DBC-5634A9863F13}"/>
    <cellStyle name="Millares 6 25" xfId="201" xr:uid="{6C7300C5-5005-45BC-AB3D-B40857AFC434}"/>
    <cellStyle name="Millares 6 26" xfId="202" xr:uid="{A4273AB2-A268-41DA-8CE0-D045D3CA677D}"/>
    <cellStyle name="Millares 6 27" xfId="203" xr:uid="{AA9082F2-2EF7-4D82-A721-F19E0CD17AF6}"/>
    <cellStyle name="Millares 6 28" xfId="204" xr:uid="{A59C6B49-A2D8-4B4A-8DA4-D63E3008AC8C}"/>
    <cellStyle name="Millares 6 29" xfId="205" xr:uid="{A1A53282-BBBA-4902-8E4F-C120AF324D39}"/>
    <cellStyle name="Millares 6 3" xfId="206" xr:uid="{F609CCE5-6A79-4BF3-96EA-DEBEB93A4E9B}"/>
    <cellStyle name="Millares 6 30" xfId="207" xr:uid="{0CF4790E-B696-4A21-A695-BE722993FCC2}"/>
    <cellStyle name="Millares 6 31" xfId="208" xr:uid="{02823C21-7300-4ABC-82D2-FB53787BC7C2}"/>
    <cellStyle name="Millares 6 32" xfId="209" xr:uid="{2044C239-0890-4FAE-AA61-408AE4E2185C}"/>
    <cellStyle name="Millares 6 33" xfId="210" xr:uid="{32BFB508-02A5-40DA-A01D-DC538EFC9FD0}"/>
    <cellStyle name="Millares 6 34" xfId="211" xr:uid="{D34240E6-A4B2-456A-BED5-A9B9088BABEB}"/>
    <cellStyle name="Millares 6 35" xfId="212" xr:uid="{92CBEF0F-B4C6-47CE-9CA3-192ECB2560E0}"/>
    <cellStyle name="Millares 6 36" xfId="213" xr:uid="{00B23C45-E7A1-42DD-8DB1-98A70A96B39C}"/>
    <cellStyle name="Millares 6 37" xfId="214" xr:uid="{6A0ED5A5-0F04-4B03-BFA2-9CA1BB2DD485}"/>
    <cellStyle name="Millares 6 38" xfId="215" xr:uid="{E6EBBE39-1A7F-4747-B47E-6C294F6855EC}"/>
    <cellStyle name="Millares 6 39" xfId="216" xr:uid="{6385F263-0436-4AC1-82C7-B2185732250A}"/>
    <cellStyle name="Millares 6 4" xfId="217" xr:uid="{663C247D-4A53-478B-BD94-FBE10A67B009}"/>
    <cellStyle name="Millares 6 40" xfId="218" xr:uid="{E8AC90A4-DCE1-4E7E-9F87-F60B29A48C0F}"/>
    <cellStyle name="Millares 6 41" xfId="219" xr:uid="{DEB0BA61-834B-45C1-AD0F-13FB60E4B8A6}"/>
    <cellStyle name="Millares 6 42" xfId="220" xr:uid="{0F876ADB-2578-43E0-880C-6D3910119142}"/>
    <cellStyle name="Millares 6 5" xfId="221" xr:uid="{FE07D51C-1082-4230-811D-88AB72B2082E}"/>
    <cellStyle name="Millares 6 6" xfId="222" xr:uid="{B7158E72-E508-4FFB-BE81-1184496D56E0}"/>
    <cellStyle name="Millares 6 7" xfId="223" xr:uid="{792712FD-705D-4781-B2FF-C8FE17D444D5}"/>
    <cellStyle name="Millares 6 8" xfId="224" xr:uid="{3B12BBCC-1F3F-49C5-AF2F-EAC64CECC130}"/>
    <cellStyle name="Millares 6 9" xfId="225" xr:uid="{BFBE2477-3BBC-43C4-81F4-F98280954FC5}"/>
    <cellStyle name="Millares 7" xfId="3604" xr:uid="{ECAF9B83-D195-4533-94D2-642DCCF4B8F6}"/>
    <cellStyle name="Moneda 2" xfId="226" xr:uid="{5E3ED0CF-144B-4305-B6FA-9DCD4A5172E1}"/>
    <cellStyle name="Moneda 2 2" xfId="227" xr:uid="{73D84766-0731-41E2-9EBD-A04B9A40FEFE}"/>
    <cellStyle name="Moneda 2 3" xfId="3605" xr:uid="{1E0B56CC-B20A-42D3-9B33-4D8ECD0FBBDD}"/>
    <cellStyle name="Neutral 2" xfId="228" xr:uid="{6A7D5A3A-4CB2-4658-BE14-1CD124F0F75A}"/>
    <cellStyle name="Normal" xfId="0" builtinId="0"/>
    <cellStyle name="Normal 10" xfId="229" xr:uid="{A29E0B7B-965A-4C8C-9D53-2F53CF6F965D}"/>
    <cellStyle name="Normal 10 2" xfId="230" xr:uid="{5647DF90-CEDA-4CE4-A318-D94A9A3481A4}"/>
    <cellStyle name="Normal 10 3" xfId="231" xr:uid="{E2234C8D-CFF2-48FB-B8C0-F91E5D8C4698}"/>
    <cellStyle name="Normal 10 4" xfId="232" xr:uid="{A64A0984-FC5A-4AEE-9DCF-FFF25AC2AC64}"/>
    <cellStyle name="Normal 10 5" xfId="233" xr:uid="{EF52077F-AB7C-4A11-A8CA-86DB0152CA9A}"/>
    <cellStyle name="Normal 10 6" xfId="234" xr:uid="{D70B0F16-27B7-40AB-9708-39E9B505AF3D}"/>
    <cellStyle name="Normal 100 10" xfId="235" xr:uid="{6ABBDD7F-1EA1-455A-80AB-E07C5211B3D9}"/>
    <cellStyle name="Normal 100 11" xfId="236" xr:uid="{A20FFE58-6CB9-4A7D-8E0D-C448C1157901}"/>
    <cellStyle name="Normal 100 12" xfId="237" xr:uid="{0F40E602-1D2E-4B2D-8C51-3052640FCF56}"/>
    <cellStyle name="Normal 100 13" xfId="238" xr:uid="{EB37668F-B3AB-4C40-AEAD-473724CFC6ED}"/>
    <cellStyle name="Normal 100 14" xfId="239" xr:uid="{418CE4F3-993E-4914-9225-C550FD4117D9}"/>
    <cellStyle name="Normal 100 15" xfId="240" xr:uid="{E894B4E6-8969-4EC4-ADC4-5A0E6CAFD77F}"/>
    <cellStyle name="Normal 100 16" xfId="241" xr:uid="{4594D1B3-06CC-45C8-B714-4D3E2978D311}"/>
    <cellStyle name="Normal 100 17" xfId="242" xr:uid="{53D001D2-9B26-49DE-B29C-BA14D2A7B8DF}"/>
    <cellStyle name="Normal 100 18" xfId="243" xr:uid="{A33B5AE3-9DC8-40C7-A556-A5B4B319198B}"/>
    <cellStyle name="Normal 100 19" xfId="244" xr:uid="{26CCB35A-0F17-482A-B58D-B5A2F44336EA}"/>
    <cellStyle name="Normal 100 2" xfId="245" xr:uid="{FD766550-749F-40FD-A3B6-D75E65429D33}"/>
    <cellStyle name="Normal 100 20" xfId="246" xr:uid="{48BBED34-82AA-458D-AE05-618F4D5AACA0}"/>
    <cellStyle name="Normal 100 21" xfId="247" xr:uid="{7F70A53E-528A-417F-B01E-B79C01EDDD1D}"/>
    <cellStyle name="Normal 100 22" xfId="248" xr:uid="{F8B9ADB3-11EE-4AD8-A376-A08C649E043D}"/>
    <cellStyle name="Normal 100 23" xfId="249" xr:uid="{EC25B5CC-D890-479F-89F2-0805C98522EE}"/>
    <cellStyle name="Normal 100 24" xfId="250" xr:uid="{15628A16-977F-4F31-86F6-0F42B7FEBED7}"/>
    <cellStyle name="Normal 100 25" xfId="251" xr:uid="{BC394E48-D04B-43B9-8E69-C72538DD6F29}"/>
    <cellStyle name="Normal 100 26" xfId="252" xr:uid="{181607DC-13E6-4D16-85EF-A59C06F4735A}"/>
    <cellStyle name="Normal 100 27" xfId="253" xr:uid="{BE2DEF76-3E9E-4A15-939E-423D41D7784C}"/>
    <cellStyle name="Normal 100 28" xfId="254" xr:uid="{0E67D720-1D8A-4794-BA54-84CC63781636}"/>
    <cellStyle name="Normal 100 29" xfId="255" xr:uid="{1B4F3F0F-A0FA-46EE-9ADA-651EBD2EAB17}"/>
    <cellStyle name="Normal 100 3" xfId="256" xr:uid="{B6F722DF-C3FC-42DE-8EFD-70BE4BBD8914}"/>
    <cellStyle name="Normal 100 30" xfId="257" xr:uid="{4E8D633D-F29D-4C3B-A967-E6BCF79F8BB9}"/>
    <cellStyle name="Normal 100 31" xfId="258" xr:uid="{5518F22E-4AD9-4E33-A73E-0A42C5B6CD7D}"/>
    <cellStyle name="Normal 100 32" xfId="259" xr:uid="{616D9E6C-AFFC-4F11-85DE-23CCF4B9B40A}"/>
    <cellStyle name="Normal 100 33" xfId="260" xr:uid="{A63F30E5-43D2-439E-817D-422EFF127D2A}"/>
    <cellStyle name="Normal 100 34" xfId="261" xr:uid="{90E2A894-968D-4896-8B69-0DE843C7A194}"/>
    <cellStyle name="Normal 100 35" xfId="262" xr:uid="{166AC352-6D11-42A3-A64C-13F2B938F971}"/>
    <cellStyle name="Normal 100 36" xfId="263" xr:uid="{81888C8B-1813-4014-BD0E-F21B9DA5EE5C}"/>
    <cellStyle name="Normal 100 37" xfId="264" xr:uid="{2B37F423-1073-406D-B012-9C5DE3FBE666}"/>
    <cellStyle name="Normal 100 38" xfId="265" xr:uid="{99B4AC96-AED4-4F95-ADF2-CBF762B4F212}"/>
    <cellStyle name="Normal 100 39" xfId="266" xr:uid="{AA18E368-FEFB-4C1C-8589-42F613299791}"/>
    <cellStyle name="Normal 100 4" xfId="267" xr:uid="{4D6BBBE0-5C11-47AE-A1AC-87F94E4F09BD}"/>
    <cellStyle name="Normal 100 40" xfId="268" xr:uid="{2AE7A394-FCE2-46C4-A80E-737EAB020790}"/>
    <cellStyle name="Normal 100 41" xfId="269" xr:uid="{770C72D6-6DD8-48D9-95F5-7F9EB9335A14}"/>
    <cellStyle name="Normal 100 5" xfId="270" xr:uid="{630FB51F-143A-4968-AD87-E46D8BB82C56}"/>
    <cellStyle name="Normal 100 6" xfId="271" xr:uid="{5D9F029A-6B1D-4BA9-86B5-A9D95DB0E45E}"/>
    <cellStyle name="Normal 100 7" xfId="272" xr:uid="{62C54AC8-5286-4E5B-8A83-D0008FBE1F0B}"/>
    <cellStyle name="Normal 100 8" xfId="273" xr:uid="{EF1F5A1C-D53F-46C1-AA98-13837E8ECF6E}"/>
    <cellStyle name="Normal 100 9" xfId="274" xr:uid="{7BAD37A6-C0BC-4CE9-B21E-9E885E531DB0}"/>
    <cellStyle name="Normal 101 10" xfId="275" xr:uid="{077BF095-DB1A-481C-96A0-BE6CE9C761BB}"/>
    <cellStyle name="Normal 101 11" xfId="276" xr:uid="{2AAB93DA-DAF1-4451-87C7-12DC9169E295}"/>
    <cellStyle name="Normal 101 12" xfId="277" xr:uid="{E634A2F7-737E-41B1-9F03-87F4AC897591}"/>
    <cellStyle name="Normal 101 13" xfId="278" xr:uid="{F369FAE9-C54E-4306-BCBB-6202D55F4A84}"/>
    <cellStyle name="Normal 101 14" xfId="279" xr:uid="{8509B501-DF54-4F9A-84DD-049012A128A2}"/>
    <cellStyle name="Normal 101 15" xfId="280" xr:uid="{2C1F536C-A27A-462D-BC99-16CE60270C16}"/>
    <cellStyle name="Normal 101 16" xfId="281" xr:uid="{DED76CF8-CD5F-4253-8684-9E52032CCA1F}"/>
    <cellStyle name="Normal 101 17" xfId="282" xr:uid="{2B2D411D-9475-40CC-BD11-71346422895C}"/>
    <cellStyle name="Normal 101 18" xfId="283" xr:uid="{7E75BDEE-A13A-4AC8-A37A-73931BA3BC09}"/>
    <cellStyle name="Normal 101 19" xfId="284" xr:uid="{87F583CA-0282-429D-ADC3-2E3A627B8862}"/>
    <cellStyle name="Normal 101 2" xfId="285" xr:uid="{153A3D60-E4A7-43B3-8877-AE294AAF7B00}"/>
    <cellStyle name="Normal 101 20" xfId="286" xr:uid="{4006FF33-790E-48F8-B036-7496FA881FB9}"/>
    <cellStyle name="Normal 101 21" xfId="287" xr:uid="{5D11F3F8-CC2B-4BB9-9EF0-D55F7EF2F459}"/>
    <cellStyle name="Normal 101 22" xfId="288" xr:uid="{83928B0B-3D75-4E05-A608-23D3505766A5}"/>
    <cellStyle name="Normal 101 23" xfId="289" xr:uid="{5063593D-D426-41E5-9239-99978B12DD68}"/>
    <cellStyle name="Normal 101 24" xfId="290" xr:uid="{9C94180B-F058-4E22-9D0F-63ACAFB961A4}"/>
    <cellStyle name="Normal 101 25" xfId="291" xr:uid="{91588225-6983-4DC6-BE69-F99E5DFF1510}"/>
    <cellStyle name="Normal 101 26" xfId="292" xr:uid="{9F8714D5-019B-41B6-8122-8AEF0DFCC65D}"/>
    <cellStyle name="Normal 101 27" xfId="293" xr:uid="{7F31FF0F-B730-40D8-A354-3DB1730FB907}"/>
    <cellStyle name="Normal 101 28" xfId="294" xr:uid="{B2BE29A1-B956-4463-A277-157824DB9AAC}"/>
    <cellStyle name="Normal 101 29" xfId="295" xr:uid="{597D24E5-66E1-42FB-911A-A04AF874737F}"/>
    <cellStyle name="Normal 101 3" xfId="296" xr:uid="{48C3FD9E-9A15-4324-BB4D-F84582A5E596}"/>
    <cellStyle name="Normal 101 30" xfId="297" xr:uid="{BE653523-8973-4A40-8B9B-713016F14518}"/>
    <cellStyle name="Normal 101 31" xfId="298" xr:uid="{F59ADC00-FA21-4624-A272-C3F84182D22D}"/>
    <cellStyle name="Normal 101 32" xfId="299" xr:uid="{91FD0A9D-A74D-42CD-BA02-3FEA9493B324}"/>
    <cellStyle name="Normal 101 33" xfId="300" xr:uid="{E4E9C931-7A5B-4193-9719-A8702DFF4FB6}"/>
    <cellStyle name="Normal 101 34" xfId="301" xr:uid="{64BB959B-F528-419B-A023-0B946D985496}"/>
    <cellStyle name="Normal 101 35" xfId="302" xr:uid="{56CF1095-2D86-497F-8E92-4EC163D9CC40}"/>
    <cellStyle name="Normal 101 36" xfId="303" xr:uid="{8F02E08C-62BD-4A67-9892-23692BE1F1DE}"/>
    <cellStyle name="Normal 101 37" xfId="304" xr:uid="{AE8C2222-7423-4C81-8C1B-B22D7AC4FA83}"/>
    <cellStyle name="Normal 101 38" xfId="305" xr:uid="{EF10A81F-9A2D-4A33-9FFE-75B55F21BB39}"/>
    <cellStyle name="Normal 101 39" xfId="306" xr:uid="{E8BFA40E-3EFD-4674-A83E-151C676F7B25}"/>
    <cellStyle name="Normal 101 4" xfId="307" xr:uid="{325C84FF-63C3-4135-8B0A-0190BF8A6E7A}"/>
    <cellStyle name="Normal 101 40" xfId="308" xr:uid="{0AA43783-4FE6-4757-B2A2-D7BAA4F01EE5}"/>
    <cellStyle name="Normal 101 41" xfId="309" xr:uid="{15E53605-9C31-476E-B424-9CC5E7012539}"/>
    <cellStyle name="Normal 101 5" xfId="310" xr:uid="{24FF08B6-DF77-43C7-811A-C28B7209B3F9}"/>
    <cellStyle name="Normal 101 6" xfId="311" xr:uid="{90AA490D-80D9-412A-8FE9-5A85A38169FA}"/>
    <cellStyle name="Normal 101 7" xfId="312" xr:uid="{5370A840-151F-406D-98AC-36E7628DBBB5}"/>
    <cellStyle name="Normal 101 8" xfId="313" xr:uid="{A4F4FC3E-F002-455D-9423-8DCCD1117866}"/>
    <cellStyle name="Normal 101 9" xfId="314" xr:uid="{3D7FA8C9-0772-4C84-B0C3-9237A13F097C}"/>
    <cellStyle name="Normal 102 10" xfId="315" xr:uid="{3889F75C-1932-416B-9EE3-E2B8BAB3329E}"/>
    <cellStyle name="Normal 102 11" xfId="316" xr:uid="{A0D72E06-FF1B-4915-A358-2F571FA02365}"/>
    <cellStyle name="Normal 102 12" xfId="317" xr:uid="{274C94A6-4EF9-44C2-A0B3-70429BDB54AB}"/>
    <cellStyle name="Normal 102 13" xfId="318" xr:uid="{204A22B7-43D2-4C4E-B9F6-5EC4B0AF2FF2}"/>
    <cellStyle name="Normal 102 14" xfId="319" xr:uid="{0401A3DB-9061-4B79-9AF6-1878D190E8FA}"/>
    <cellStyle name="Normal 102 15" xfId="320" xr:uid="{6E53D863-F406-49A5-B1F0-BE98A11D62CB}"/>
    <cellStyle name="Normal 102 16" xfId="321" xr:uid="{98F7AE7E-3AC6-4105-B22E-D1280A7CC826}"/>
    <cellStyle name="Normal 102 17" xfId="322" xr:uid="{9A2D3022-8A50-482A-9857-F2E0255CBC9D}"/>
    <cellStyle name="Normal 102 18" xfId="323" xr:uid="{8B0C54F8-5585-4471-B959-BB90FABAE47F}"/>
    <cellStyle name="Normal 102 19" xfId="324" xr:uid="{49EF2F28-C2B6-4017-A612-7C8531A9BF76}"/>
    <cellStyle name="Normal 102 2" xfId="325" xr:uid="{9D9E44DA-3D98-4FD3-BC8E-0904C6497B8A}"/>
    <cellStyle name="Normal 102 20" xfId="326" xr:uid="{9CA0A22A-9ED3-4ED3-8A07-2D1023BAFCF6}"/>
    <cellStyle name="Normal 102 21" xfId="327" xr:uid="{D67AF621-C331-457B-B840-9391E9E46AA0}"/>
    <cellStyle name="Normal 102 22" xfId="328" xr:uid="{9382D14F-B72B-4023-8A05-F0B637731224}"/>
    <cellStyle name="Normal 102 23" xfId="329" xr:uid="{3435E541-80ED-43D6-81E3-67F7EC5E3B25}"/>
    <cellStyle name="Normal 102 24" xfId="330" xr:uid="{F941593A-F662-4FC7-84BB-C694D96CC44F}"/>
    <cellStyle name="Normal 102 25" xfId="331" xr:uid="{F8C66EA0-ABF6-4CBA-B97A-205F47615308}"/>
    <cellStyle name="Normal 102 26" xfId="332" xr:uid="{EF554CEF-22E9-4628-8446-CE4579F0CF02}"/>
    <cellStyle name="Normal 102 27" xfId="333" xr:uid="{EE9889CA-E5CA-4A26-93D1-51A71F319D9E}"/>
    <cellStyle name="Normal 102 28" xfId="334" xr:uid="{3096553D-75DF-4F6C-BCDA-CBBC5BFD1F5D}"/>
    <cellStyle name="Normal 102 29" xfId="335" xr:uid="{C10AF791-0943-47C2-B426-D808E12D73D7}"/>
    <cellStyle name="Normal 102 3" xfId="336" xr:uid="{474514DF-FB12-4EBD-93C1-FB55A25BA0FB}"/>
    <cellStyle name="Normal 102 30" xfId="337" xr:uid="{EE1961CB-B6AF-4F28-B9C3-B08BDB620B68}"/>
    <cellStyle name="Normal 102 31" xfId="338" xr:uid="{4550B1E6-FC9F-4606-88AD-9F861101E555}"/>
    <cellStyle name="Normal 102 32" xfId="339" xr:uid="{419270DD-25A0-40C2-B492-10D0B52C312B}"/>
    <cellStyle name="Normal 102 33" xfId="340" xr:uid="{D42BC364-D7FC-45AA-9FBC-F0230F6F2377}"/>
    <cellStyle name="Normal 102 34" xfId="341" xr:uid="{8BBF64DF-5380-40D9-8C86-23ED99DD7311}"/>
    <cellStyle name="Normal 102 35" xfId="342" xr:uid="{D1B3AAE2-4809-48DC-BF9A-01A42CB12702}"/>
    <cellStyle name="Normal 102 36" xfId="343" xr:uid="{26BAB96A-F1D6-4245-B3E7-B7A33E6A2839}"/>
    <cellStyle name="Normal 102 37" xfId="344" xr:uid="{0BCC5709-373D-45FF-82F3-9AC4AFA64BF5}"/>
    <cellStyle name="Normal 102 38" xfId="345" xr:uid="{1E481FA0-F4EE-4AD2-BAD7-B3FA15A4C4BC}"/>
    <cellStyle name="Normal 102 39" xfId="346" xr:uid="{1A389983-384A-48F5-A9DB-7C83FAB74747}"/>
    <cellStyle name="Normal 102 4" xfId="347" xr:uid="{D3B73876-EAF4-4ECF-882B-E1F54FDAA777}"/>
    <cellStyle name="Normal 102 40" xfId="348" xr:uid="{A2B40D04-306F-4FD1-8875-CC714EB0DC5B}"/>
    <cellStyle name="Normal 102 41" xfId="349" xr:uid="{E09D18F8-AB95-48ED-96FD-13D650B4E582}"/>
    <cellStyle name="Normal 102 5" xfId="350" xr:uid="{8989390D-6781-4AB2-9C85-711C1C8129BC}"/>
    <cellStyle name="Normal 102 6" xfId="351" xr:uid="{54A5838F-5DA4-4FA3-A095-29EF823E365C}"/>
    <cellStyle name="Normal 102 7" xfId="352" xr:uid="{A068E430-34AC-47B2-AE91-929E3D2871C0}"/>
    <cellStyle name="Normal 102 8" xfId="353" xr:uid="{164EE5CC-5508-405D-80E8-EF131415A578}"/>
    <cellStyle name="Normal 102 9" xfId="354" xr:uid="{3F1754CC-8D00-4695-B32E-E292D42EB383}"/>
    <cellStyle name="Normal 103 10" xfId="355" xr:uid="{E1316808-E321-428C-82B5-520660547182}"/>
    <cellStyle name="Normal 103 11" xfId="356" xr:uid="{0AEB825B-2254-4BE5-94BF-9D170C7FE247}"/>
    <cellStyle name="Normal 103 12" xfId="357" xr:uid="{EA08CCF7-7371-4097-B679-C65FE7C8A27B}"/>
    <cellStyle name="Normal 103 13" xfId="358" xr:uid="{A671CB4B-E88A-4F6A-9A14-2225B23D7776}"/>
    <cellStyle name="Normal 103 14" xfId="359" xr:uid="{13B3013C-3875-413F-A1CA-CA0C8A0F901B}"/>
    <cellStyle name="Normal 103 15" xfId="360" xr:uid="{46C66AA5-6A3B-4B2C-962C-46FB0C1CAF54}"/>
    <cellStyle name="Normal 103 16" xfId="361" xr:uid="{BD361B16-2E20-4BFF-9A5B-891192D570ED}"/>
    <cellStyle name="Normal 103 17" xfId="362" xr:uid="{29E2F402-6A8B-4E7C-934F-E52D2232FB53}"/>
    <cellStyle name="Normal 103 18" xfId="363" xr:uid="{A3103507-06A6-45F5-8C78-C4781323E2D9}"/>
    <cellStyle name="Normal 103 19" xfId="364" xr:uid="{F0B1A092-F05C-4780-8B70-6A72AFE9B068}"/>
    <cellStyle name="Normal 103 2" xfId="365" xr:uid="{B6AC1E62-70A5-4248-BFC1-01C145D3D04D}"/>
    <cellStyle name="Normal 103 20" xfId="366" xr:uid="{1E9292BA-77E8-4051-A483-BF9E86268A1E}"/>
    <cellStyle name="Normal 103 21" xfId="367" xr:uid="{5CAEFE56-ED86-4A14-BF77-02FFF9FF149B}"/>
    <cellStyle name="Normal 103 22" xfId="368" xr:uid="{7E9AA279-6DF0-4E3F-BBA0-214DF09DA6AA}"/>
    <cellStyle name="Normal 103 23" xfId="369" xr:uid="{BAE3C8C6-73C4-4313-A2FB-20313D4785B5}"/>
    <cellStyle name="Normal 103 24" xfId="370" xr:uid="{8146C387-3507-43AF-91CF-FD45AB3A5528}"/>
    <cellStyle name="Normal 103 25" xfId="371" xr:uid="{ED1C8F14-FB88-40BA-BF0E-410E5C2ABCE8}"/>
    <cellStyle name="Normal 103 26" xfId="372" xr:uid="{17235E60-229C-4A39-9317-6F05FDF7AD5C}"/>
    <cellStyle name="Normal 103 27" xfId="373" xr:uid="{81251D69-60F2-488C-A52B-85FAD864B1B5}"/>
    <cellStyle name="Normal 103 28" xfId="374" xr:uid="{8D3220BC-CCAF-42E4-B15B-09357D1716D3}"/>
    <cellStyle name="Normal 103 29" xfId="375" xr:uid="{47D1101C-A3C3-4887-84C7-4026ECBBBAFC}"/>
    <cellStyle name="Normal 103 3" xfId="376" xr:uid="{D742FA9A-CDB3-46B3-9D2E-849DCEB11049}"/>
    <cellStyle name="Normal 103 30" xfId="377" xr:uid="{A297D658-25A4-46DC-AB82-3B82F8B07038}"/>
    <cellStyle name="Normal 103 31" xfId="378" xr:uid="{A6F57287-DE40-4753-85F5-7F3D53DF12D5}"/>
    <cellStyle name="Normal 103 32" xfId="379" xr:uid="{E7CAC010-3A1A-4957-B1FA-1DC29CF20733}"/>
    <cellStyle name="Normal 103 33" xfId="380" xr:uid="{D4DEFE65-AA54-4C36-98AE-4151D799CD36}"/>
    <cellStyle name="Normal 103 34" xfId="381" xr:uid="{272F3BFD-4394-4439-8D81-F91EC4CB6EC9}"/>
    <cellStyle name="Normal 103 35" xfId="382" xr:uid="{3979D79C-E094-4307-BD82-505E4BBCCA58}"/>
    <cellStyle name="Normal 103 36" xfId="383" xr:uid="{521E3B5E-0977-4589-AB5F-BE2F800363E4}"/>
    <cellStyle name="Normal 103 37" xfId="384" xr:uid="{89D1F677-93B2-4768-9E06-DF15135BEBD9}"/>
    <cellStyle name="Normal 103 38" xfId="385" xr:uid="{FAA90DC8-28CE-4493-8311-51B9DE378FEF}"/>
    <cellStyle name="Normal 103 39" xfId="386" xr:uid="{C9F83D9D-F32D-4D9B-9C9E-2E3EE058F4EC}"/>
    <cellStyle name="Normal 103 4" xfId="387" xr:uid="{D305773A-5126-483C-B1FE-53EEF822773A}"/>
    <cellStyle name="Normal 103 40" xfId="388" xr:uid="{18459BE3-BD27-4069-AF52-C013ECDEBA94}"/>
    <cellStyle name="Normal 103 41" xfId="389" xr:uid="{A98C6EFD-6212-47A9-BC8E-BDC3C1660330}"/>
    <cellStyle name="Normal 103 5" xfId="390" xr:uid="{7E13A16E-4E80-47B2-AD5F-DE0B66D515D8}"/>
    <cellStyle name="Normal 103 6" xfId="391" xr:uid="{A4E496CA-B925-4A5D-A750-39879FDA2AE7}"/>
    <cellStyle name="Normal 103 7" xfId="392" xr:uid="{B116C4A0-4C68-4F94-B656-9F7F3475058A}"/>
    <cellStyle name="Normal 103 8" xfId="393" xr:uid="{78133790-4A74-4537-B58F-0AD1270EDE99}"/>
    <cellStyle name="Normal 103 9" xfId="394" xr:uid="{8B57A2E8-32D7-4A0A-A92A-DE3CE8390E9F}"/>
    <cellStyle name="Normal 104 10" xfId="395" xr:uid="{A54C4954-CD12-4E88-B3F4-DCC6329E246A}"/>
    <cellStyle name="Normal 104 11" xfId="396" xr:uid="{E7C6F25C-2093-4DFB-B569-B7A4433689F5}"/>
    <cellStyle name="Normal 104 12" xfId="397" xr:uid="{99A31FE9-A2F3-42A2-9E0C-AE9C2FC6871D}"/>
    <cellStyle name="Normal 104 13" xfId="398" xr:uid="{93A3F9BB-2260-42A3-96F0-27214BF1C13B}"/>
    <cellStyle name="Normal 104 14" xfId="399" xr:uid="{72C1B4E7-6259-4C29-9D10-AD151F935F4E}"/>
    <cellStyle name="Normal 104 15" xfId="400" xr:uid="{F67C9E73-999D-4FE8-A4C0-29674DBF3C0C}"/>
    <cellStyle name="Normal 104 16" xfId="401" xr:uid="{8236E6DC-7BA4-4E2E-B4BE-B7B65E147121}"/>
    <cellStyle name="Normal 104 17" xfId="402" xr:uid="{E27C1EA7-01D1-447C-AA2E-D46018DB92ED}"/>
    <cellStyle name="Normal 104 18" xfId="403" xr:uid="{3953F8C6-ABC5-4C62-A20C-6C7DE47E950C}"/>
    <cellStyle name="Normal 104 19" xfId="404" xr:uid="{7F3368EE-0D1F-4624-A7ED-A6E86F8296C7}"/>
    <cellStyle name="Normal 104 2" xfId="405" xr:uid="{65B52123-7F74-4F56-B4BB-1DCE37DBD4B7}"/>
    <cellStyle name="Normal 104 20" xfId="406" xr:uid="{39E9A8B0-8A29-49FB-AC98-F24D7C77E637}"/>
    <cellStyle name="Normal 104 21" xfId="407" xr:uid="{C7D01B4B-AC26-4F71-A741-29CD03914034}"/>
    <cellStyle name="Normal 104 22" xfId="408" xr:uid="{79CCB54E-1315-46C1-B969-F6890B384AC6}"/>
    <cellStyle name="Normal 104 23" xfId="409" xr:uid="{A958E8D6-8D23-4984-A4D9-43BAF36632B3}"/>
    <cellStyle name="Normal 104 24" xfId="410" xr:uid="{88C183A6-A068-428E-A9C8-36ECEDC6A940}"/>
    <cellStyle name="Normal 104 25" xfId="411" xr:uid="{1B470155-27B4-490C-BC22-DE268B5E22F6}"/>
    <cellStyle name="Normal 104 26" xfId="412" xr:uid="{AB757C56-B36B-4794-A23A-D53782EC9F78}"/>
    <cellStyle name="Normal 104 27" xfId="413" xr:uid="{7E206EED-BCB3-4E8E-B373-0829A561C1B7}"/>
    <cellStyle name="Normal 104 28" xfId="414" xr:uid="{83830A74-C51B-4FFF-AB03-F5108DEB4559}"/>
    <cellStyle name="Normal 104 29" xfId="415" xr:uid="{974F396D-CD3D-4E56-942D-27C4FF8C1385}"/>
    <cellStyle name="Normal 104 3" xfId="416" xr:uid="{A7C08E2C-4DDA-4787-93E8-AC7A518A3FD9}"/>
    <cellStyle name="Normal 104 30" xfId="417" xr:uid="{327CC85D-7D1A-43F5-962D-03AA34286108}"/>
    <cellStyle name="Normal 104 31" xfId="418" xr:uid="{9802D30C-824B-43EB-B63D-9AFEED6AE68E}"/>
    <cellStyle name="Normal 104 32" xfId="419" xr:uid="{D1F2750C-677B-4C4C-B9CC-D3D78BCCD5AE}"/>
    <cellStyle name="Normal 104 33" xfId="420" xr:uid="{7914A888-B966-4417-8309-6231008D56BA}"/>
    <cellStyle name="Normal 104 34" xfId="421" xr:uid="{9907DA96-2308-4608-A953-2973926A3588}"/>
    <cellStyle name="Normal 104 35" xfId="422" xr:uid="{B257BE15-2D84-4E31-8C00-6E5B14B14A43}"/>
    <cellStyle name="Normal 104 36" xfId="423" xr:uid="{15205A91-ADC5-47C1-9E34-FFEEC553A207}"/>
    <cellStyle name="Normal 104 37" xfId="424" xr:uid="{F391BA6E-16F7-4280-A61C-8D817906EAB8}"/>
    <cellStyle name="Normal 104 38" xfId="425" xr:uid="{3AF70B66-E5C9-405D-90D6-213AC797D72B}"/>
    <cellStyle name="Normal 104 39" xfId="426" xr:uid="{5E7F345E-DD31-41EE-A0E7-79108A723469}"/>
    <cellStyle name="Normal 104 4" xfId="427" xr:uid="{6CC3314D-BADA-446F-8363-E2B68F979EDE}"/>
    <cellStyle name="Normal 104 40" xfId="428" xr:uid="{1671A1E4-8094-4576-A09D-310DF42560ED}"/>
    <cellStyle name="Normal 104 41" xfId="429" xr:uid="{5A37D627-671C-4ACC-BBBC-7FBBCA4DDA2B}"/>
    <cellStyle name="Normal 104 5" xfId="430" xr:uid="{4918D7C4-8166-4B64-A933-50089C6AAB03}"/>
    <cellStyle name="Normal 104 6" xfId="431" xr:uid="{C641BEF1-26E7-4AE1-8BFF-D3190A7E74C9}"/>
    <cellStyle name="Normal 104 7" xfId="432" xr:uid="{2BA804B9-D82E-4DF3-8CD0-7E13F5CF9F96}"/>
    <cellStyle name="Normal 104 8" xfId="433" xr:uid="{2BC93FB9-8F35-499C-85F9-0B660AB45D2D}"/>
    <cellStyle name="Normal 104 9" xfId="434" xr:uid="{42AD147A-6959-4238-BD0A-2972370D2008}"/>
    <cellStyle name="Normal 105 10" xfId="435" xr:uid="{A2E061CE-655A-43D0-B844-54C159FC18DB}"/>
    <cellStyle name="Normal 105 11" xfId="436" xr:uid="{F82CB418-C5D7-463D-BACA-4AB310A36F04}"/>
    <cellStyle name="Normal 105 12" xfId="437" xr:uid="{37E19589-3892-430F-B2A2-229C5076D8E3}"/>
    <cellStyle name="Normal 105 13" xfId="438" xr:uid="{6903919A-3C52-4055-BA21-1B3AEB6AEFF3}"/>
    <cellStyle name="Normal 105 14" xfId="439" xr:uid="{98B77C13-216F-48E5-92C9-A6070820510D}"/>
    <cellStyle name="Normal 105 15" xfId="440" xr:uid="{AC728630-9863-4954-BB60-BBB744151E54}"/>
    <cellStyle name="Normal 105 16" xfId="441" xr:uid="{DC1026E8-81A3-49DA-BB6E-151BDB8934F4}"/>
    <cellStyle name="Normal 105 17" xfId="442" xr:uid="{07B93139-F5C2-444B-AEC8-9A5E8E1D619D}"/>
    <cellStyle name="Normal 105 18" xfId="443" xr:uid="{F1A50B5C-0A27-4B5C-8323-0D38C102434B}"/>
    <cellStyle name="Normal 105 19" xfId="444" xr:uid="{6D4AEE5A-7771-4810-A4B2-625FF47827D7}"/>
    <cellStyle name="Normal 105 2" xfId="445" xr:uid="{4A8A5F93-CB60-4014-9509-F8A24CD269A8}"/>
    <cellStyle name="Normal 105 20" xfId="446" xr:uid="{86D2EDCB-780F-4DAC-A19A-A3A64FFCD400}"/>
    <cellStyle name="Normal 105 21" xfId="447" xr:uid="{1BC9C8E3-2F05-436E-B403-4DA4EAEB1448}"/>
    <cellStyle name="Normal 105 22" xfId="448" xr:uid="{8D3A875F-1DC6-48E6-8298-301E1575F4CE}"/>
    <cellStyle name="Normal 105 23" xfId="449" xr:uid="{D696DAA9-8F40-4F64-BADB-D769A76E0A3E}"/>
    <cellStyle name="Normal 105 24" xfId="450" xr:uid="{3F4FC883-FE0F-4230-A6EF-74DE1E0DD432}"/>
    <cellStyle name="Normal 105 25" xfId="451" xr:uid="{C4021624-7F67-4D68-9A48-FBC73DCEBE1F}"/>
    <cellStyle name="Normal 105 26" xfId="452" xr:uid="{11161B13-2FC1-48D4-8709-A303B0912E4B}"/>
    <cellStyle name="Normal 105 27" xfId="453" xr:uid="{9314CFF7-CC80-4488-99D2-952D16D95371}"/>
    <cellStyle name="Normal 105 28" xfId="454" xr:uid="{D38CD54A-2FDE-4830-8615-78D06FFCF5D3}"/>
    <cellStyle name="Normal 105 29" xfId="455" xr:uid="{6CEC8C57-458F-4CC8-95C2-DAEC488E5999}"/>
    <cellStyle name="Normal 105 3" xfId="456" xr:uid="{D5DA0244-7E36-4F72-AE95-F00F16B0FD19}"/>
    <cellStyle name="Normal 105 30" xfId="457" xr:uid="{E17D66D2-E0DC-45D6-B66C-2E4AED873027}"/>
    <cellStyle name="Normal 105 31" xfId="458" xr:uid="{539EDBFF-C5EB-47EB-BCD4-46F97F2D24D3}"/>
    <cellStyle name="Normal 105 32" xfId="459" xr:uid="{722B45AD-9DD3-48B9-BEA2-3E3E480E0DE9}"/>
    <cellStyle name="Normal 105 33" xfId="460" xr:uid="{E8384FB9-1CE7-48D4-BCF4-B96FCB4EB028}"/>
    <cellStyle name="Normal 105 34" xfId="461" xr:uid="{6C08A4D8-2AF4-484A-8E16-8C8F036B3FD9}"/>
    <cellStyle name="Normal 105 35" xfId="462" xr:uid="{1CDB77CE-3E84-4BF1-9AF6-B55CFA3BF638}"/>
    <cellStyle name="Normal 105 36" xfId="463" xr:uid="{7086C6B3-7C33-4241-B5BF-ADDBC07C73DB}"/>
    <cellStyle name="Normal 105 37" xfId="464" xr:uid="{E7A64D89-C649-4FE2-A074-0A034F417FAB}"/>
    <cellStyle name="Normal 105 38" xfId="465" xr:uid="{7787B95E-776D-4A59-A7AA-5B322FB3EBAB}"/>
    <cellStyle name="Normal 105 39" xfId="466" xr:uid="{05D4C33C-5A7F-4277-B478-3E1C1AA36B19}"/>
    <cellStyle name="Normal 105 4" xfId="467" xr:uid="{796D6B4B-22A0-459B-B0A1-1AE4C3FD74AD}"/>
    <cellStyle name="Normal 105 40" xfId="468" xr:uid="{12814CF3-47DD-459E-B7E5-8EC75D3BC856}"/>
    <cellStyle name="Normal 105 41" xfId="469" xr:uid="{C6783496-502F-49D7-BD05-4816AE48EFAB}"/>
    <cellStyle name="Normal 105 5" xfId="470" xr:uid="{A303998B-90CD-4301-AB4F-9C5986A669B7}"/>
    <cellStyle name="Normal 105 6" xfId="471" xr:uid="{69537838-6458-4F28-9D0A-D14A7C896273}"/>
    <cellStyle name="Normal 105 7" xfId="472" xr:uid="{CF5F20DF-C973-4228-B685-E3C19F0B81BE}"/>
    <cellStyle name="Normal 105 8" xfId="473" xr:uid="{8D0CC5E1-FBA2-48AC-B46C-27D3CB5E5454}"/>
    <cellStyle name="Normal 105 9" xfId="474" xr:uid="{70989834-D386-4753-B284-61388F1ECC48}"/>
    <cellStyle name="Normal 106 10" xfId="475" xr:uid="{69144997-E6AC-4BB4-A943-F12B39138C2B}"/>
    <cellStyle name="Normal 106 11" xfId="476" xr:uid="{20CE99E1-0768-4174-8AFE-8E500A409783}"/>
    <cellStyle name="Normal 106 12" xfId="477" xr:uid="{80CFB8C4-F1AA-4C5F-AEAD-10FF55FC3EB7}"/>
    <cellStyle name="Normal 106 13" xfId="478" xr:uid="{245906A2-E893-493D-89BA-F1C8425A54D7}"/>
    <cellStyle name="Normal 106 14" xfId="479" xr:uid="{097FEE23-7D97-4283-B218-A2568D253931}"/>
    <cellStyle name="Normal 106 15" xfId="480" xr:uid="{DF0612FC-4BE7-448F-94E1-FA1D49C74287}"/>
    <cellStyle name="Normal 106 16" xfId="481" xr:uid="{4EB0DE58-D083-424C-83FD-BD60ABC802E8}"/>
    <cellStyle name="Normal 106 17" xfId="482" xr:uid="{F5DE5BF7-9B82-4BF6-9F87-27E5BB505E56}"/>
    <cellStyle name="Normal 106 18" xfId="483" xr:uid="{5E7A7D1F-D784-4C74-A105-83A0B7EAFCFB}"/>
    <cellStyle name="Normal 106 19" xfId="484" xr:uid="{E55C0468-82EA-4975-843C-50C2C72723A1}"/>
    <cellStyle name="Normal 106 2" xfId="485" xr:uid="{37E0E228-A197-4245-9B70-5175FC933E62}"/>
    <cellStyle name="Normal 106 20" xfId="486" xr:uid="{53028A8F-B2E6-4CB2-BF39-2F83EAB45E3F}"/>
    <cellStyle name="Normal 106 21" xfId="487" xr:uid="{57BBB2B7-62A9-49B4-ACAF-AD444560EA3E}"/>
    <cellStyle name="Normal 106 22" xfId="488" xr:uid="{FDCBFCA2-4B8E-4292-B44B-9F6F41C60442}"/>
    <cellStyle name="Normal 106 23" xfId="489" xr:uid="{97905D97-053D-4DCD-A3F9-3D515CE60802}"/>
    <cellStyle name="Normal 106 24" xfId="490" xr:uid="{A074FAB9-2D72-4AC5-A60D-CE7C49B432AF}"/>
    <cellStyle name="Normal 106 25" xfId="491" xr:uid="{6EA05F60-1ACB-47AA-BE2F-4BB03C282655}"/>
    <cellStyle name="Normal 106 26" xfId="492" xr:uid="{CB6E848E-404E-416F-A66E-73FC7E73A64A}"/>
    <cellStyle name="Normal 106 27" xfId="493" xr:uid="{6C807990-1E15-4A6C-9752-FEB89BC33A26}"/>
    <cellStyle name="Normal 106 28" xfId="494" xr:uid="{A5A38F70-A37A-4E93-B25F-C992F3670DF8}"/>
    <cellStyle name="Normal 106 29" xfId="495" xr:uid="{5974B2B8-E8C8-4229-AF9B-DE50224C45BF}"/>
    <cellStyle name="Normal 106 3" xfId="496" xr:uid="{6C9A358D-AF5F-4367-8E67-CFD7E0FC564A}"/>
    <cellStyle name="Normal 106 30" xfId="497" xr:uid="{56838C2D-46F1-490E-A48A-466AA6736DC0}"/>
    <cellStyle name="Normal 106 31" xfId="498" xr:uid="{99D664E3-4DF7-4E4E-A63C-83B7EE829BDB}"/>
    <cellStyle name="Normal 106 32" xfId="499" xr:uid="{67946B94-371C-4307-8CDF-CE88D9E5B256}"/>
    <cellStyle name="Normal 106 33" xfId="500" xr:uid="{B6829E73-D74A-4D4A-A628-1814DB46D9DE}"/>
    <cellStyle name="Normal 106 34" xfId="501" xr:uid="{C7C3F104-6436-4C31-BDBC-4D77B0B54D13}"/>
    <cellStyle name="Normal 106 35" xfId="502" xr:uid="{79BC5E83-4B0B-4A5B-A921-6AE885438225}"/>
    <cellStyle name="Normal 106 36" xfId="503" xr:uid="{0469271D-D167-452A-B35B-6F6995E0905C}"/>
    <cellStyle name="Normal 106 37" xfId="504" xr:uid="{C6167EC2-E963-4D0F-91A1-2EC125849B28}"/>
    <cellStyle name="Normal 106 38" xfId="505" xr:uid="{6E0F0B93-6F88-4D50-9722-038D7B9880F0}"/>
    <cellStyle name="Normal 106 39" xfId="506" xr:uid="{2F55B965-8B4A-427C-BC3F-A49D8B01762D}"/>
    <cellStyle name="Normal 106 4" xfId="507" xr:uid="{49EDB979-501F-4AE5-AA24-FABA87C20BE3}"/>
    <cellStyle name="Normal 106 40" xfId="508" xr:uid="{428F48FF-2D28-478D-8270-E7FA2F53800B}"/>
    <cellStyle name="Normal 106 41" xfId="509" xr:uid="{737ADCA8-6881-4C22-967C-1D796E8622F5}"/>
    <cellStyle name="Normal 106 5" xfId="510" xr:uid="{6E2B182B-C5DF-4EAE-9322-6C43DAABBE1C}"/>
    <cellStyle name="Normal 106 6" xfId="511" xr:uid="{48DB6B2E-2F25-49DC-B606-FA41CEBE4944}"/>
    <cellStyle name="Normal 106 7" xfId="512" xr:uid="{22B866F9-DF27-4ED8-887E-7F9C266570DC}"/>
    <cellStyle name="Normal 106 8" xfId="513" xr:uid="{3BBBDECB-FE1A-4B6C-852A-2EDDAD30ABDC}"/>
    <cellStyle name="Normal 106 9" xfId="514" xr:uid="{EC64FA99-47BD-48CB-977E-1AC9BCE32DFE}"/>
    <cellStyle name="Normal 107 10" xfId="515" xr:uid="{17535313-3937-49AB-B6B2-C85754F79BFC}"/>
    <cellStyle name="Normal 107 11" xfId="516" xr:uid="{1AC5BC6C-355C-4A36-B3DD-CFCB43A77BE9}"/>
    <cellStyle name="Normal 107 12" xfId="517" xr:uid="{D7D9B138-9802-4E61-9FD6-D2C0C7F32695}"/>
    <cellStyle name="Normal 107 13" xfId="518" xr:uid="{B7F31051-5664-4AF4-A737-D3F6B5C9427E}"/>
    <cellStyle name="Normal 107 14" xfId="519" xr:uid="{0F79FDCF-4CA1-41AD-B55F-785A7C345B35}"/>
    <cellStyle name="Normal 107 15" xfId="520" xr:uid="{B032D7F9-2ACE-4269-947F-44102B87E81F}"/>
    <cellStyle name="Normal 107 16" xfId="521" xr:uid="{9B43EABD-D629-43DE-AB26-7CABD6C54079}"/>
    <cellStyle name="Normal 107 17" xfId="522" xr:uid="{18632661-6373-4D5F-A984-4FC1311DFBAA}"/>
    <cellStyle name="Normal 107 18" xfId="523" xr:uid="{811CE0A5-3DBD-4BEF-9B2E-F5C40419B5D4}"/>
    <cellStyle name="Normal 107 19" xfId="524" xr:uid="{07B3F3E6-4D07-4FEA-8C98-DF0D88D2C39F}"/>
    <cellStyle name="Normal 107 2" xfId="525" xr:uid="{4A1CAB80-7654-4C82-BDD7-EFE75728C531}"/>
    <cellStyle name="Normal 107 20" xfId="526" xr:uid="{AE61C17C-15AD-4BC3-8805-F99B03D57330}"/>
    <cellStyle name="Normal 107 21" xfId="527" xr:uid="{56105EE1-BF53-47F8-B06A-BC6AB508F670}"/>
    <cellStyle name="Normal 107 22" xfId="528" xr:uid="{15CD63E5-F1C3-411E-BA7B-B2DFC5316169}"/>
    <cellStyle name="Normal 107 23" xfId="529" xr:uid="{934CB547-916B-4743-9B49-C531562335EA}"/>
    <cellStyle name="Normal 107 24" xfId="530" xr:uid="{3BCF79BD-86AD-4BAF-9D88-99D12838EF03}"/>
    <cellStyle name="Normal 107 25" xfId="531" xr:uid="{F20EC218-4E50-4259-B4D3-2214C6DFBBBE}"/>
    <cellStyle name="Normal 107 26" xfId="532" xr:uid="{332493F9-4ED1-49A6-ADEA-47BA4EA964F7}"/>
    <cellStyle name="Normal 107 27" xfId="533" xr:uid="{C12C0335-A888-42A1-9580-396753121640}"/>
    <cellStyle name="Normal 107 28" xfId="534" xr:uid="{5E967EB9-B7D8-4464-8240-9E9C599827CB}"/>
    <cellStyle name="Normal 107 29" xfId="535" xr:uid="{F64078B5-8E9E-4A04-B9E4-693190712981}"/>
    <cellStyle name="Normal 107 3" xfId="536" xr:uid="{CEED2B03-C6B8-4985-93F6-44E7EED1EBC4}"/>
    <cellStyle name="Normal 107 30" xfId="537" xr:uid="{70BBBEDA-7172-4354-BEFB-E07D781B4CF4}"/>
    <cellStyle name="Normal 107 31" xfId="538" xr:uid="{927D191E-7309-44A4-843B-E2FB42522707}"/>
    <cellStyle name="Normal 107 32" xfId="539" xr:uid="{6DAFB133-78BE-4A6B-BADA-67A7CD0B6EB9}"/>
    <cellStyle name="Normal 107 33" xfId="540" xr:uid="{AF2B194A-5534-4ED4-9ED9-BA5CC0B89489}"/>
    <cellStyle name="Normal 107 34" xfId="541" xr:uid="{B3A31084-2A9B-4255-8388-3DA619377BDD}"/>
    <cellStyle name="Normal 107 35" xfId="542" xr:uid="{56AA088F-952E-41EB-98B6-44D721116762}"/>
    <cellStyle name="Normal 107 36" xfId="543" xr:uid="{5DC57A50-B6EB-44C6-B8EC-3A1E0BCA4469}"/>
    <cellStyle name="Normal 107 37" xfId="544" xr:uid="{5044D9D0-3E24-44F3-B920-C76525E0BFFA}"/>
    <cellStyle name="Normal 107 38" xfId="545" xr:uid="{4683F3D9-0321-40ED-ABB3-3A4A36AFF0E7}"/>
    <cellStyle name="Normal 107 39" xfId="546" xr:uid="{A6717A3F-F7FC-421A-8A97-87377B674BAE}"/>
    <cellStyle name="Normal 107 4" xfId="547" xr:uid="{02D6BB42-DD18-47F8-877A-1F723877AA0F}"/>
    <cellStyle name="Normal 107 40" xfId="548" xr:uid="{F1D8A9C6-1C63-48B6-954F-24B2E6EE0351}"/>
    <cellStyle name="Normal 107 41" xfId="549" xr:uid="{39858089-3676-4EE3-A065-7E94E90740E4}"/>
    <cellStyle name="Normal 107 5" xfId="550" xr:uid="{B25B9B6C-E421-41F8-A16B-AC794E049EA3}"/>
    <cellStyle name="Normal 107 6" xfId="551" xr:uid="{871EB75D-5C74-4C93-96BC-DFA177BFEF2E}"/>
    <cellStyle name="Normal 107 7" xfId="552" xr:uid="{263B7D76-F389-4E45-85E4-F0160F0AF2AD}"/>
    <cellStyle name="Normal 107 8" xfId="553" xr:uid="{6EE6209F-C6E9-4D9C-8601-FA49D42BB78F}"/>
    <cellStyle name="Normal 107 9" xfId="554" xr:uid="{9F0F07FE-AF79-41FA-97EC-6322DDE9040F}"/>
    <cellStyle name="Normal 108 10" xfId="555" xr:uid="{14BB0F71-CE7F-43B7-B602-ACB79E8B4759}"/>
    <cellStyle name="Normal 108 11" xfId="556" xr:uid="{138CD525-81EA-4D74-B191-5714BF14111C}"/>
    <cellStyle name="Normal 108 12" xfId="557" xr:uid="{FA5574F3-E006-4C2E-A553-CB94CFBDE8D9}"/>
    <cellStyle name="Normal 108 13" xfId="558" xr:uid="{4A0BE605-B36F-4F85-84C4-5A3CBAE738F1}"/>
    <cellStyle name="Normal 108 14" xfId="559" xr:uid="{0D286966-8E14-4D5B-9CBC-2FD13810E42C}"/>
    <cellStyle name="Normal 108 15" xfId="560" xr:uid="{6303025D-FFD1-4965-858D-1CD83A684F72}"/>
    <cellStyle name="Normal 108 16" xfId="561" xr:uid="{F07CBFB4-6DD0-4261-A617-663FD4F57642}"/>
    <cellStyle name="Normal 108 17" xfId="562" xr:uid="{DB742095-4851-4ECA-882F-88832064AA11}"/>
    <cellStyle name="Normal 108 18" xfId="563" xr:uid="{D8BD8DED-C628-477A-9AA0-27765882C005}"/>
    <cellStyle name="Normal 108 19" xfId="564" xr:uid="{FF82A640-346C-4F51-8A96-AFF9D588DC2E}"/>
    <cellStyle name="Normal 108 2" xfId="565" xr:uid="{233CF5FC-8DC1-422D-9987-2A551B11EE8E}"/>
    <cellStyle name="Normal 108 20" xfId="566" xr:uid="{0F2F7140-AEF9-4DEA-B71D-BBABEC823879}"/>
    <cellStyle name="Normal 108 21" xfId="567" xr:uid="{79A070FE-378A-4355-A432-DF533D249314}"/>
    <cellStyle name="Normal 108 22" xfId="568" xr:uid="{7AD2238A-87A2-4666-BC9A-927D136BBBB5}"/>
    <cellStyle name="Normal 108 23" xfId="569" xr:uid="{D88069A2-6586-42D0-BB9A-C5E32E5B1EB2}"/>
    <cellStyle name="Normal 108 24" xfId="570" xr:uid="{09C6ADFC-FF2F-4D7B-A711-DD5490ADEDB8}"/>
    <cellStyle name="Normal 108 25" xfId="571" xr:uid="{6358F60E-25FE-43E8-87B8-421E527BC134}"/>
    <cellStyle name="Normal 108 26" xfId="572" xr:uid="{32C4C16C-96AC-4136-933E-1C8C0C8F7550}"/>
    <cellStyle name="Normal 108 27" xfId="573" xr:uid="{B83038C9-97C8-4B5B-ACC4-B95CEF18AED2}"/>
    <cellStyle name="Normal 108 28" xfId="574" xr:uid="{8482ABE7-DACF-4591-B8C9-1F6ADABEA3D5}"/>
    <cellStyle name="Normal 108 29" xfId="575" xr:uid="{F28AC25F-F764-4688-ACC0-759CDA750714}"/>
    <cellStyle name="Normal 108 3" xfId="576" xr:uid="{269E8441-AB19-4CF8-8AAA-97DEF2CBDF0C}"/>
    <cellStyle name="Normal 108 30" xfId="577" xr:uid="{025A40C4-4FFD-47C0-A2FE-C24DE6B521A7}"/>
    <cellStyle name="Normal 108 31" xfId="578" xr:uid="{2E27CDC0-CFAF-4FD4-960C-9BF30E97AD39}"/>
    <cellStyle name="Normal 108 32" xfId="579" xr:uid="{0962D21E-99B9-45A6-B186-CD3FF2389A33}"/>
    <cellStyle name="Normal 108 33" xfId="580" xr:uid="{C3E5F501-0D78-4CF8-9826-660A34759986}"/>
    <cellStyle name="Normal 108 34" xfId="581" xr:uid="{FA377192-4757-4F89-818E-992B7C15DA30}"/>
    <cellStyle name="Normal 108 35" xfId="582" xr:uid="{04F66629-007E-4AD0-8742-615518DF80E3}"/>
    <cellStyle name="Normal 108 36" xfId="583" xr:uid="{1F579290-85D4-424F-9D30-5C11636138DE}"/>
    <cellStyle name="Normal 108 37" xfId="584" xr:uid="{DCBA72E7-AD57-451A-85AA-CA1D81D598AA}"/>
    <cellStyle name="Normal 108 38" xfId="585" xr:uid="{3900EC2F-D3C4-4C7C-B962-439FB8E46D53}"/>
    <cellStyle name="Normal 108 39" xfId="586" xr:uid="{820FB123-5D3B-4DCC-B22A-7321FA684A0B}"/>
    <cellStyle name="Normal 108 4" xfId="587" xr:uid="{EFCE316E-7D93-4435-9159-E7A94A684029}"/>
    <cellStyle name="Normal 108 40" xfId="588" xr:uid="{BD402F63-BED8-4796-ACC5-70050FB8E1E1}"/>
    <cellStyle name="Normal 108 41" xfId="589" xr:uid="{55CD2E69-4845-4117-9843-664CD2ED2A6B}"/>
    <cellStyle name="Normal 108 5" xfId="590" xr:uid="{6E12F1C5-0BE6-4CBC-8D34-3B2104BC4915}"/>
    <cellStyle name="Normal 108 6" xfId="591" xr:uid="{6A9493CF-EF4E-4A51-BEEB-972B49F00DE0}"/>
    <cellStyle name="Normal 108 7" xfId="592" xr:uid="{348B47A7-20C3-45B0-864F-A6F7C9646061}"/>
    <cellStyle name="Normal 108 8" xfId="593" xr:uid="{A8B316C7-C7EF-4D0D-A4E8-26AC95A99307}"/>
    <cellStyle name="Normal 108 9" xfId="594" xr:uid="{68DC5A8B-7911-4A9A-90F3-EE88416D0464}"/>
    <cellStyle name="Normal 109 10" xfId="595" xr:uid="{96F10BD9-BEFC-4536-B935-8A60724F1D62}"/>
    <cellStyle name="Normal 109 11" xfId="596" xr:uid="{8057C9EC-FBB0-4681-B62C-5943EBC79455}"/>
    <cellStyle name="Normal 109 12" xfId="597" xr:uid="{8E85AA96-B77E-43A2-9A73-E24665C1E40A}"/>
    <cellStyle name="Normal 109 13" xfId="598" xr:uid="{110A0162-6864-42F6-9894-CFF73C2E4E23}"/>
    <cellStyle name="Normal 109 14" xfId="599" xr:uid="{7BA4E508-24CB-479D-966A-5706C705F448}"/>
    <cellStyle name="Normal 109 15" xfId="600" xr:uid="{4B62C0E0-AE10-4C88-A6FA-17B9200F7302}"/>
    <cellStyle name="Normal 109 16" xfId="601" xr:uid="{F4F65F09-0B15-488D-A4FA-ABCB08FC6942}"/>
    <cellStyle name="Normal 109 17" xfId="602" xr:uid="{C18F7912-9A76-428C-A185-64D917C71A2B}"/>
    <cellStyle name="Normal 109 18" xfId="603" xr:uid="{5E58E098-485E-44B3-9AF2-1F81E3CE3A7E}"/>
    <cellStyle name="Normal 109 19" xfId="604" xr:uid="{304522F5-65A7-40C6-8C8D-E3F30F3685D1}"/>
    <cellStyle name="Normal 109 2" xfId="605" xr:uid="{6DEED4A9-411E-4242-899F-19713FC0E77A}"/>
    <cellStyle name="Normal 109 20" xfId="606" xr:uid="{F6365346-998B-4D70-AF5B-75DD6BF740AB}"/>
    <cellStyle name="Normal 109 21" xfId="607" xr:uid="{90AB6320-9078-4561-A417-1D193B3EB561}"/>
    <cellStyle name="Normal 109 22" xfId="608" xr:uid="{39751C5E-B4B5-4AD0-B1BC-8B587F2BD503}"/>
    <cellStyle name="Normal 109 23" xfId="609" xr:uid="{C563819E-664D-4442-9ECA-F4FF39D49FCB}"/>
    <cellStyle name="Normal 109 24" xfId="610" xr:uid="{758302A7-0826-4EF9-A26D-508F607E89DF}"/>
    <cellStyle name="Normal 109 25" xfId="611" xr:uid="{D48497BA-3127-4A3D-8309-42773631BA63}"/>
    <cellStyle name="Normal 109 26" xfId="612" xr:uid="{F61F7063-4669-40B1-B0A1-C57F3D3C27CD}"/>
    <cellStyle name="Normal 109 27" xfId="613" xr:uid="{0C3B5013-0809-4121-9A4C-D4B0437E1878}"/>
    <cellStyle name="Normal 109 28" xfId="614" xr:uid="{0407775D-7ED8-469A-AF36-7E52B88710B6}"/>
    <cellStyle name="Normal 109 29" xfId="615" xr:uid="{20496B8C-A4A9-4248-B33E-E540DD64A8FA}"/>
    <cellStyle name="Normal 109 3" xfId="616" xr:uid="{AEB5E0E6-4F3F-4905-99E3-28E9B06FFCF2}"/>
    <cellStyle name="Normal 109 30" xfId="617" xr:uid="{DF7608BB-95C8-474B-80CE-236FEDD878B8}"/>
    <cellStyle name="Normal 109 31" xfId="618" xr:uid="{4D40E615-A6A6-4570-B634-ED6C97561A6D}"/>
    <cellStyle name="Normal 109 32" xfId="619" xr:uid="{F39CDEC4-7586-4EA7-82AC-2403EB5E5C4F}"/>
    <cellStyle name="Normal 109 33" xfId="620" xr:uid="{3B7B7CD7-8122-41FB-9C47-51E6E152ABC6}"/>
    <cellStyle name="Normal 109 34" xfId="621" xr:uid="{721BC31A-9A80-4E5E-BBC8-E3CC9087DA05}"/>
    <cellStyle name="Normal 109 35" xfId="622" xr:uid="{FE9ABFC7-6316-47FA-AAB5-79C0D9020F17}"/>
    <cellStyle name="Normal 109 36" xfId="623" xr:uid="{34DBD0E3-1621-493B-BBB2-CC5A96B35D74}"/>
    <cellStyle name="Normal 109 37" xfId="624" xr:uid="{0EBB2C72-8C51-4A12-85EF-A2D15BC11366}"/>
    <cellStyle name="Normal 109 38" xfId="625" xr:uid="{76D58FDD-37EE-4BCC-9F88-6DF6F027134B}"/>
    <cellStyle name="Normal 109 39" xfId="626" xr:uid="{0A3BB46E-163C-4119-A3C7-2CA364AE6224}"/>
    <cellStyle name="Normal 109 4" xfId="627" xr:uid="{AA6AAC11-EBAA-4F5F-8008-557AD0A6250A}"/>
    <cellStyle name="Normal 109 40" xfId="628" xr:uid="{07AAF539-9487-42A7-9D8D-8AD1C3C3FB34}"/>
    <cellStyle name="Normal 109 41" xfId="629" xr:uid="{BAE5280F-E545-4113-984E-E16221A369B2}"/>
    <cellStyle name="Normal 109 5" xfId="630" xr:uid="{D2991F6F-4976-4874-8514-D7B7A4396990}"/>
    <cellStyle name="Normal 109 6" xfId="631" xr:uid="{0C41B74B-1E37-4BBB-AB99-02CD325987F2}"/>
    <cellStyle name="Normal 109 7" xfId="632" xr:uid="{381CCE75-D979-4AFF-A33F-28B33BBC843E}"/>
    <cellStyle name="Normal 109 8" xfId="633" xr:uid="{57C359EB-8C7A-4256-A5D7-6169F1943F17}"/>
    <cellStyle name="Normal 109 9" xfId="634" xr:uid="{D3982EF8-6888-44A1-8501-0F0E5787944D}"/>
    <cellStyle name="Normal 11" xfId="635" xr:uid="{5C38DB73-42C2-406F-B1DD-A33EF4B53ED2}"/>
    <cellStyle name="Normal 11 2" xfId="636" xr:uid="{137A44CD-CEF9-485C-A839-0BE1A0684D57}"/>
    <cellStyle name="Normal 11 2 2" xfId="637" xr:uid="{8F5569B1-2E08-4B64-92EF-64A4533B3386}"/>
    <cellStyle name="Normal 11 3" xfId="638" xr:uid="{CB8761E0-BF9B-4F3D-8C5F-9CAA005FD976}"/>
    <cellStyle name="Normal 11 4" xfId="639" xr:uid="{AD78A6FF-1C95-49E4-AED4-4449C0C21249}"/>
    <cellStyle name="Normal 11 5" xfId="640" xr:uid="{6BAAF6EF-F469-4E70-9152-695DA6EA3ACC}"/>
    <cellStyle name="Normal 110 10" xfId="641" xr:uid="{AB5D8665-6374-4B73-9A26-494EF9C43803}"/>
    <cellStyle name="Normal 110 11" xfId="642" xr:uid="{EF5FD527-BA88-4812-B334-A60ADD451398}"/>
    <cellStyle name="Normal 110 12" xfId="643" xr:uid="{64C9D958-C512-4199-AD9A-CC36418D270B}"/>
    <cellStyle name="Normal 110 13" xfId="644" xr:uid="{9D8BF776-DFAA-416D-80A9-E9BF6FF12C78}"/>
    <cellStyle name="Normal 110 14" xfId="645" xr:uid="{1307533F-56A1-482B-A323-4F3DBAF5603E}"/>
    <cellStyle name="Normal 110 15" xfId="646" xr:uid="{1B80DD5B-960F-4D02-B083-CB8BFC34BFD5}"/>
    <cellStyle name="Normal 110 16" xfId="647" xr:uid="{A2864024-3949-4C74-88E4-A75278A7A257}"/>
    <cellStyle name="Normal 110 17" xfId="648" xr:uid="{EA2A237E-F0EA-490E-99FA-A5A3F7843D43}"/>
    <cellStyle name="Normal 110 18" xfId="649" xr:uid="{707287CB-D745-4EFD-A64D-4DCB1E5E6FD6}"/>
    <cellStyle name="Normal 110 19" xfId="650" xr:uid="{A4F1A560-E643-4833-9CAC-E11ECB681562}"/>
    <cellStyle name="Normal 110 2" xfId="651" xr:uid="{F1FDC504-55D8-4793-AE49-BC652BD1D46A}"/>
    <cellStyle name="Normal 110 20" xfId="652" xr:uid="{CA1F4032-BE6A-4973-B66E-7705C703F91A}"/>
    <cellStyle name="Normal 110 21" xfId="653" xr:uid="{D24E1A36-BFC8-445B-80ED-459991FC3D0F}"/>
    <cellStyle name="Normal 110 22" xfId="654" xr:uid="{6432E8DE-CA9D-48C7-996D-E07992E0C26F}"/>
    <cellStyle name="Normal 110 23" xfId="655" xr:uid="{766018AE-44ED-44CD-8E93-F4403665467C}"/>
    <cellStyle name="Normal 110 24" xfId="656" xr:uid="{4FC969B9-1815-4B24-9FCB-E9C3BB4D3CE4}"/>
    <cellStyle name="Normal 110 25" xfId="657" xr:uid="{3A2E1250-D43B-4BAA-AE12-5F8CC025D847}"/>
    <cellStyle name="Normal 110 26" xfId="658" xr:uid="{970EC6B5-DDCF-4DDE-AEE3-A793DA4FA6F7}"/>
    <cellStyle name="Normal 110 27" xfId="659" xr:uid="{25793CA4-7256-4C1F-A005-BCCBE34294D8}"/>
    <cellStyle name="Normal 110 28" xfId="660" xr:uid="{42BC9230-80D0-4DDE-915A-982F25C2AA94}"/>
    <cellStyle name="Normal 110 29" xfId="661" xr:uid="{F219871F-9757-49F0-BD99-3F07A5C88B63}"/>
    <cellStyle name="Normal 110 3" xfId="662" xr:uid="{92E99AA0-BA14-458B-9796-7CFF1685B788}"/>
    <cellStyle name="Normal 110 30" xfId="663" xr:uid="{C07C4235-8069-46E1-A644-9738DD217FDE}"/>
    <cellStyle name="Normal 110 31" xfId="664" xr:uid="{26242CF0-3C9A-4701-B131-40E63093C640}"/>
    <cellStyle name="Normal 110 32" xfId="665" xr:uid="{609078DD-B3BD-4496-9B5D-74ADAC38418A}"/>
    <cellStyle name="Normal 110 33" xfId="666" xr:uid="{E7B2DA8D-5FB6-4759-8E9A-B0CE9D4BDF5C}"/>
    <cellStyle name="Normal 110 34" xfId="667" xr:uid="{4A05750F-5F9E-4BC5-99CE-C94F63DC5BF5}"/>
    <cellStyle name="Normal 110 35" xfId="668" xr:uid="{D563FD31-0E20-428E-BBE4-B26B5A1C7FD2}"/>
    <cellStyle name="Normal 110 36" xfId="669" xr:uid="{336B73E1-7BC4-413B-AA34-5C18B7530A76}"/>
    <cellStyle name="Normal 110 37" xfId="670" xr:uid="{09FA8D52-7FBF-4501-AF39-69764C48F8D7}"/>
    <cellStyle name="Normal 110 38" xfId="671" xr:uid="{74822BA1-5DE0-439D-935E-CB99737B1B89}"/>
    <cellStyle name="Normal 110 39" xfId="672" xr:uid="{C28D49ED-33FD-43AD-9036-390C02FE2F3B}"/>
    <cellStyle name="Normal 110 4" xfId="673" xr:uid="{5A3B6E20-61DA-4DC9-994B-0DD2F9641CCB}"/>
    <cellStyle name="Normal 110 40" xfId="674" xr:uid="{C8824466-B5AC-49B0-A46D-3B5331237005}"/>
    <cellStyle name="Normal 110 41" xfId="675" xr:uid="{0B814DC0-B5CD-46BC-8AA9-EE652AA41036}"/>
    <cellStyle name="Normal 110 5" xfId="676" xr:uid="{18919485-F660-4AD2-8F40-31E9F47B441F}"/>
    <cellStyle name="Normal 110 6" xfId="677" xr:uid="{8CD17FDC-1D4A-4CF0-9D5D-19DD6DCBC6A9}"/>
    <cellStyle name="Normal 110 7" xfId="678" xr:uid="{6FA1C1A7-4883-4FAF-B6A9-40627AD632CA}"/>
    <cellStyle name="Normal 110 8" xfId="679" xr:uid="{38DEC54E-2886-4D16-95BF-75D6BB6F2C57}"/>
    <cellStyle name="Normal 110 9" xfId="680" xr:uid="{2BBD955E-C086-4539-8AEF-893A5D452BBC}"/>
    <cellStyle name="Normal 111 10" xfId="681" xr:uid="{C49E6E94-EDBE-4890-9C21-24FCDE8CDD16}"/>
    <cellStyle name="Normal 111 11" xfId="682" xr:uid="{3444EF21-107E-43BF-BBFC-82E5D8F5B241}"/>
    <cellStyle name="Normal 111 12" xfId="683" xr:uid="{1B34D0DE-432F-4654-89AF-4567B3900792}"/>
    <cellStyle name="Normal 111 13" xfId="684" xr:uid="{EEA57C6D-2A9E-44F1-94F0-EFB6D1BC96EE}"/>
    <cellStyle name="Normal 111 14" xfId="685" xr:uid="{85A5DAF4-2C87-43F6-A794-F288C906A0FF}"/>
    <cellStyle name="Normal 111 15" xfId="686" xr:uid="{B7F03353-70D0-4129-BB8F-89D50B70089F}"/>
    <cellStyle name="Normal 111 16" xfId="687" xr:uid="{44CBD8C3-67A1-4F11-98D6-3855111EB8EE}"/>
    <cellStyle name="Normal 111 17" xfId="688" xr:uid="{C0D04346-75FF-4FD4-9BB7-FD781AC5A5C4}"/>
    <cellStyle name="Normal 111 18" xfId="689" xr:uid="{42D9C78A-2129-4A21-82E3-D3F8596198A5}"/>
    <cellStyle name="Normal 111 19" xfId="690" xr:uid="{27C2CA64-27D8-438B-86A6-F6AEC867D7C3}"/>
    <cellStyle name="Normal 111 2" xfId="691" xr:uid="{D3D356F3-9A41-4635-9757-004597358A92}"/>
    <cellStyle name="Normal 111 20" xfId="692" xr:uid="{99D182B9-A414-4D31-A952-C0EF2FF2CC53}"/>
    <cellStyle name="Normal 111 21" xfId="693" xr:uid="{06B173FF-2CD3-48AE-B036-803EF7E69CB7}"/>
    <cellStyle name="Normal 111 22" xfId="694" xr:uid="{E7271FDF-3CEF-4D72-BAAC-99FF226D4C2B}"/>
    <cellStyle name="Normal 111 23" xfId="695" xr:uid="{42ADB74E-9D34-4605-BE04-C38AFD36A9EF}"/>
    <cellStyle name="Normal 111 24" xfId="696" xr:uid="{3DCA7171-42AB-4B60-ABFA-8DC8B542DCCD}"/>
    <cellStyle name="Normal 111 25" xfId="697" xr:uid="{8A2AF40B-0F8D-46BD-B226-6A1DC708321A}"/>
    <cellStyle name="Normal 111 26" xfId="698" xr:uid="{3B8D3367-D751-4247-8C77-114CCDF38566}"/>
    <cellStyle name="Normal 111 27" xfId="699" xr:uid="{BB727569-1280-4FB5-85D8-A52FD9E13553}"/>
    <cellStyle name="Normal 111 28" xfId="700" xr:uid="{F37DCD32-FA4D-403E-9E02-4C6EF84C9553}"/>
    <cellStyle name="Normal 111 29" xfId="701" xr:uid="{EE56F3E7-663E-48DE-89B0-46ADA8875A0D}"/>
    <cellStyle name="Normal 111 3" xfId="702" xr:uid="{9D40A87D-20E3-420F-95BD-35BBB13A5085}"/>
    <cellStyle name="Normal 111 30" xfId="703" xr:uid="{18709964-7A44-474A-89C9-7888804CFCA7}"/>
    <cellStyle name="Normal 111 31" xfId="704" xr:uid="{AA5F2BAB-0489-4202-A701-28956B3E47E5}"/>
    <cellStyle name="Normal 111 32" xfId="705" xr:uid="{C9C66609-1F50-403F-B205-BBD6D3BB02F6}"/>
    <cellStyle name="Normal 111 33" xfId="706" xr:uid="{1139AC6C-E18C-45ED-B00F-4DF3F15BCE4F}"/>
    <cellStyle name="Normal 111 34" xfId="707" xr:uid="{19BF1354-0C11-4199-8EEC-B5B1160EB8EF}"/>
    <cellStyle name="Normal 111 35" xfId="708" xr:uid="{621425FA-011E-4EFE-9C59-16250C62286A}"/>
    <cellStyle name="Normal 111 36" xfId="709" xr:uid="{B6AC9763-869F-4D4F-930A-88EAD827FE50}"/>
    <cellStyle name="Normal 111 37" xfId="710" xr:uid="{06AFFF86-1185-40D0-8868-A44D8054CF66}"/>
    <cellStyle name="Normal 111 38" xfId="711" xr:uid="{41F74763-5AAC-4440-906D-3075558BEA75}"/>
    <cellStyle name="Normal 111 39" xfId="712" xr:uid="{2625192F-972A-4E1B-A060-E7699E1231FD}"/>
    <cellStyle name="Normal 111 4" xfId="713" xr:uid="{A526EBA0-CBEE-4F8A-B24D-A993681802C6}"/>
    <cellStyle name="Normal 111 40" xfId="714" xr:uid="{7E996685-52BD-4186-997F-45D30364046C}"/>
    <cellStyle name="Normal 111 41" xfId="715" xr:uid="{3949F741-3033-40DA-8CB2-8AAF4E4E5443}"/>
    <cellStyle name="Normal 111 5" xfId="716" xr:uid="{5EC88952-84B6-4677-A193-E5E2DE3A474D}"/>
    <cellStyle name="Normal 111 6" xfId="717" xr:uid="{A28E87F7-3102-4002-A3CA-0FBF7C2D2F30}"/>
    <cellStyle name="Normal 111 7" xfId="718" xr:uid="{D9126C65-BE02-41EB-A86E-8714492B3A0E}"/>
    <cellStyle name="Normal 111 8" xfId="719" xr:uid="{7008CDB3-28FB-46C1-BBF6-A22A6DB6B960}"/>
    <cellStyle name="Normal 111 9" xfId="720" xr:uid="{580094B4-F9FC-4D6A-8841-FF05C8335A4F}"/>
    <cellStyle name="Normal 112 10" xfId="721" xr:uid="{13952B44-1AF6-4F65-B469-ADD6C8AB15EB}"/>
    <cellStyle name="Normal 112 11" xfId="722" xr:uid="{CE2687CB-01CA-49C4-8553-49C411B80563}"/>
    <cellStyle name="Normal 112 12" xfId="723" xr:uid="{194088E9-89B2-4C19-8D08-2E4C3C601D92}"/>
    <cellStyle name="Normal 112 13" xfId="724" xr:uid="{FA5EE7E3-DDB0-4138-92CD-FA8D14304144}"/>
    <cellStyle name="Normal 112 14" xfId="725" xr:uid="{6C617ACC-3234-44D0-8F43-F71DD7B03639}"/>
    <cellStyle name="Normal 112 15" xfId="726" xr:uid="{8D4F088E-F3F2-4FDD-9157-76B6C9C2B134}"/>
    <cellStyle name="Normal 112 16" xfId="727" xr:uid="{C93F6C42-6692-493E-871E-5C7BA83A68B3}"/>
    <cellStyle name="Normal 112 17" xfId="728" xr:uid="{C3F40C96-A5D4-4637-A9E0-9B33F481C68B}"/>
    <cellStyle name="Normal 112 18" xfId="729" xr:uid="{17C28B4C-9D2D-48D2-ACFB-AF389AC9CFD4}"/>
    <cellStyle name="Normal 112 19" xfId="730" xr:uid="{16BBFB76-AC53-4664-A69A-F9D535CEAE78}"/>
    <cellStyle name="Normal 112 2" xfId="731" xr:uid="{D6BB259B-CE40-4392-8A40-52ECB6A89AE2}"/>
    <cellStyle name="Normal 112 20" xfId="732" xr:uid="{CCAA1098-BD57-4595-B40F-3B45F2F6BF31}"/>
    <cellStyle name="Normal 112 21" xfId="733" xr:uid="{A73391A1-3ECA-43D0-B9A3-2FB6929AACFB}"/>
    <cellStyle name="Normal 112 22" xfId="734" xr:uid="{8D8F66A4-7AFE-412E-A8B4-0C7D8EF8BD2E}"/>
    <cellStyle name="Normal 112 23" xfId="735" xr:uid="{584ED7B7-3811-4EA5-BFE8-862FA5EFC40B}"/>
    <cellStyle name="Normal 112 24" xfId="736" xr:uid="{3AE16B52-762F-4A15-956F-E495AA02C2A7}"/>
    <cellStyle name="Normal 112 25" xfId="737" xr:uid="{A2F86A07-0518-4202-9631-9D81DEEAFFD9}"/>
    <cellStyle name="Normal 112 26" xfId="738" xr:uid="{6933825A-01FC-45D5-9316-0C3457E286BC}"/>
    <cellStyle name="Normal 112 27" xfId="739" xr:uid="{CB86F824-FDF3-4904-AC1A-1AB57A845237}"/>
    <cellStyle name="Normal 112 28" xfId="740" xr:uid="{6958251D-CE97-47E5-A56E-5D9281BEEAC6}"/>
    <cellStyle name="Normal 112 29" xfId="741" xr:uid="{FF4C9561-3AE6-44AA-B96A-19ADCFB4F54D}"/>
    <cellStyle name="Normal 112 3" xfId="742" xr:uid="{5F4D5B7F-9E6A-414A-A5EA-C6829F8F5FC9}"/>
    <cellStyle name="Normal 112 30" xfId="743" xr:uid="{D05AF2B1-4046-45C3-BA4D-E5BC875F6348}"/>
    <cellStyle name="Normal 112 31" xfId="744" xr:uid="{5EA8479E-370B-4D3B-85BE-B21135D6F204}"/>
    <cellStyle name="Normal 112 32" xfId="745" xr:uid="{2866DBB1-D748-4890-BCB6-8973779064F3}"/>
    <cellStyle name="Normal 112 33" xfId="746" xr:uid="{59EA584A-A11E-4336-8952-770F74DBB790}"/>
    <cellStyle name="Normal 112 34" xfId="747" xr:uid="{C27E6CD0-3E3F-4807-8E8C-B9A812388BDD}"/>
    <cellStyle name="Normal 112 35" xfId="748" xr:uid="{EF048015-5DAA-4C62-AF45-5CA550023E0D}"/>
    <cellStyle name="Normal 112 36" xfId="749" xr:uid="{DA103F3E-D3DA-4082-9FD8-FFAA7DA6322F}"/>
    <cellStyle name="Normal 112 37" xfId="750" xr:uid="{E0885F6B-246B-4576-9EFF-FE677D1BC163}"/>
    <cellStyle name="Normal 112 38" xfId="751" xr:uid="{D65477E4-EDEA-4A8E-843C-ADC3ADEBE3DB}"/>
    <cellStyle name="Normal 112 39" xfId="752" xr:uid="{4449FBD6-5BE8-43CE-A2EE-362D5A3B7FB7}"/>
    <cellStyle name="Normal 112 4" xfId="753" xr:uid="{1AE245F3-5F16-4D68-85DE-37116E135199}"/>
    <cellStyle name="Normal 112 40" xfId="754" xr:uid="{2F210A7C-36ED-4929-BCE1-C1F4AFB569E3}"/>
    <cellStyle name="Normal 112 41" xfId="755" xr:uid="{6C9A0717-1865-499A-8543-987481752DFF}"/>
    <cellStyle name="Normal 112 5" xfId="756" xr:uid="{46C43277-00D9-4AC8-95B1-F139072FB2F0}"/>
    <cellStyle name="Normal 112 6" xfId="757" xr:uid="{2243572C-5FAA-4C8A-97C5-B75565E2853D}"/>
    <cellStyle name="Normal 112 7" xfId="758" xr:uid="{98FE9B73-6D4D-4C2E-9E63-AF47BF13A70B}"/>
    <cellStyle name="Normal 112 8" xfId="759" xr:uid="{FB8BA342-18F9-474B-B231-0491B72C069B}"/>
    <cellStyle name="Normal 112 9" xfId="760" xr:uid="{32F5D4EB-0AB2-45A2-A5B8-F07E4EBF3A6F}"/>
    <cellStyle name="Normal 113 10" xfId="761" xr:uid="{A6AAF3DC-B4AF-4C35-92F9-262289D772F3}"/>
    <cellStyle name="Normal 113 11" xfId="762" xr:uid="{7010175A-7BD2-464C-8F59-A124D1C4694D}"/>
    <cellStyle name="Normal 113 12" xfId="763" xr:uid="{DCCA1AE9-BC54-40F6-B6B9-0D2519C6EAE3}"/>
    <cellStyle name="Normal 113 13" xfId="764" xr:uid="{32866BD7-B20E-462D-BC2D-8DE54B4FA911}"/>
    <cellStyle name="Normal 113 14" xfId="765" xr:uid="{53DB7251-8613-4E22-9D5E-7AFE6AEAFC29}"/>
    <cellStyle name="Normal 113 15" xfId="766" xr:uid="{84246053-A036-4F63-A9DD-5993E24403A8}"/>
    <cellStyle name="Normal 113 16" xfId="767" xr:uid="{82AB5B70-6A72-45C2-8184-868B3588FCFA}"/>
    <cellStyle name="Normal 113 17" xfId="768" xr:uid="{02158BF7-1818-4B23-9D94-CB5E67453537}"/>
    <cellStyle name="Normal 113 18" xfId="769" xr:uid="{C5D5CAC6-ABE2-4C92-A732-2899CB6A2C9C}"/>
    <cellStyle name="Normal 113 19" xfId="770" xr:uid="{1ED8A24E-BFE8-4F8A-B654-A1A17EB00D2D}"/>
    <cellStyle name="Normal 113 2" xfId="771" xr:uid="{24044451-9B54-4E48-92A2-560387027215}"/>
    <cellStyle name="Normal 113 20" xfId="772" xr:uid="{84DF6203-0ADD-4D12-819E-399B7A02CF72}"/>
    <cellStyle name="Normal 113 21" xfId="773" xr:uid="{0750D44C-FAF5-4147-A7FB-E21439C31672}"/>
    <cellStyle name="Normal 113 22" xfId="774" xr:uid="{0B4B6718-6EDE-4FC8-9F59-8B25C2D252EB}"/>
    <cellStyle name="Normal 113 23" xfId="775" xr:uid="{E220B87A-2C43-4E7E-898B-E116FCF24887}"/>
    <cellStyle name="Normal 113 24" xfId="776" xr:uid="{3F3AB626-7199-4C25-8A94-AD96BF260625}"/>
    <cellStyle name="Normal 113 25" xfId="777" xr:uid="{CFACA8AC-8073-4F29-8C7E-C3A0ACA3065E}"/>
    <cellStyle name="Normal 113 26" xfId="778" xr:uid="{8C042B5C-048D-4DF5-B02B-F9ADBAB0FA69}"/>
    <cellStyle name="Normal 113 27" xfId="779" xr:uid="{98595578-0B79-4FFF-9CA3-1B1B0D54DEFF}"/>
    <cellStyle name="Normal 113 28" xfId="780" xr:uid="{3ACB9175-5A17-414C-BB05-351E92BFFDE9}"/>
    <cellStyle name="Normal 113 29" xfId="781" xr:uid="{B1ED276A-C332-40A7-B17A-1871FDA60386}"/>
    <cellStyle name="Normal 113 3" xfId="782" xr:uid="{632422C1-61C0-4512-9FDA-D0086BE37690}"/>
    <cellStyle name="Normal 113 30" xfId="783" xr:uid="{188FCE8A-D822-4F99-AFB9-7A32BBB29B0F}"/>
    <cellStyle name="Normal 113 31" xfId="784" xr:uid="{9C7CC4E7-8CCD-4DF0-BEFC-AC8E822B8E12}"/>
    <cellStyle name="Normal 113 32" xfId="785" xr:uid="{065D60D0-9C49-481B-A91D-D75AC70E98E4}"/>
    <cellStyle name="Normal 113 33" xfId="786" xr:uid="{EC4B076A-6905-42DD-A12A-4FCF18BF4B01}"/>
    <cellStyle name="Normal 113 34" xfId="787" xr:uid="{49E5DFA0-C938-40EC-AD0A-800C2E0660E3}"/>
    <cellStyle name="Normal 113 35" xfId="788" xr:uid="{2D321886-1EEE-4E8E-9A05-06B91DF5EAE4}"/>
    <cellStyle name="Normal 113 36" xfId="789" xr:uid="{0BDF6F4B-9DAD-4CC2-85E7-53CCC64B4DF2}"/>
    <cellStyle name="Normal 113 37" xfId="790" xr:uid="{F31E7C65-9DD0-4171-94D5-0153124A9F6B}"/>
    <cellStyle name="Normal 113 38" xfId="791" xr:uid="{C1AAE853-D70B-4C31-A9DD-AB07B78E878A}"/>
    <cellStyle name="Normal 113 39" xfId="792" xr:uid="{61768258-6F8F-419F-A28F-4BC79D5F7141}"/>
    <cellStyle name="Normal 113 4" xfId="793" xr:uid="{A8B63371-791E-4B90-9838-526A4D810590}"/>
    <cellStyle name="Normal 113 40" xfId="794" xr:uid="{F1E41CC2-4FBA-45BC-B4A6-909D16F78225}"/>
    <cellStyle name="Normal 113 41" xfId="795" xr:uid="{3E8167EB-D448-4350-A828-91C20E9DF15B}"/>
    <cellStyle name="Normal 113 5" xfId="796" xr:uid="{CA8FF0CF-9B03-4064-9D3A-2CFAA1022B13}"/>
    <cellStyle name="Normal 113 6" xfId="797" xr:uid="{DA23F672-B10F-4FF9-8F53-B4153E065696}"/>
    <cellStyle name="Normal 113 7" xfId="798" xr:uid="{882B9DB6-2963-4DA8-9A5F-79351BAB759B}"/>
    <cellStyle name="Normal 113 8" xfId="799" xr:uid="{A99777AB-64A7-4A21-9B1D-03371AD51191}"/>
    <cellStyle name="Normal 113 9" xfId="800" xr:uid="{5057BEB1-2DEC-46D8-82DE-8FD32685CA2C}"/>
    <cellStyle name="Normal 114 10" xfId="801" xr:uid="{9C96030C-5482-4905-940C-950B52C6F5CA}"/>
    <cellStyle name="Normal 114 11" xfId="802" xr:uid="{4023D74E-87CD-4242-9900-5387A93D76E6}"/>
    <cellStyle name="Normal 114 12" xfId="803" xr:uid="{B7F2E424-7A78-41EF-A59C-928A85D0AC09}"/>
    <cellStyle name="Normal 114 13" xfId="804" xr:uid="{A63D29FB-9D3C-4712-8B6F-B953C15C8B55}"/>
    <cellStyle name="Normal 114 14" xfId="805" xr:uid="{97684D87-7CD2-409B-8FD4-C474EB9DD1CE}"/>
    <cellStyle name="Normal 114 15" xfId="806" xr:uid="{D3B83780-11D6-4132-97BA-363EFD3EBFD9}"/>
    <cellStyle name="Normal 114 16" xfId="807" xr:uid="{F5678DA7-1F58-4763-B801-0D5A7185AA9A}"/>
    <cellStyle name="Normal 114 17" xfId="808" xr:uid="{29358966-D13B-4D5A-9602-670BF7605D71}"/>
    <cellStyle name="Normal 114 18" xfId="809" xr:uid="{E3D2E5DF-42D0-4882-A3F8-3ADEC8CF09BB}"/>
    <cellStyle name="Normal 114 19" xfId="810" xr:uid="{39A70B57-020B-4E81-99ED-FE3E9D3857E5}"/>
    <cellStyle name="Normal 114 2" xfId="811" xr:uid="{C68F6457-78F1-4BE3-90DE-D910EB3ABA63}"/>
    <cellStyle name="Normal 114 20" xfId="812" xr:uid="{C215B187-F832-4CF5-95C9-975ADC78F772}"/>
    <cellStyle name="Normal 114 21" xfId="813" xr:uid="{D32C5003-B308-46B6-B910-2C6319BB9D80}"/>
    <cellStyle name="Normal 114 22" xfId="814" xr:uid="{B17698D6-9312-436A-A93C-1855B02DEDF6}"/>
    <cellStyle name="Normal 114 23" xfId="815" xr:uid="{AF0AA1C6-40AE-46F7-BD3D-3C13CAC328E7}"/>
    <cellStyle name="Normal 114 24" xfId="816" xr:uid="{276AAE5F-3976-46A4-A0A6-40FDDBAB4F47}"/>
    <cellStyle name="Normal 114 25" xfId="817" xr:uid="{C0A89CAB-4CA6-4457-8A9B-069E76D36117}"/>
    <cellStyle name="Normal 114 26" xfId="818" xr:uid="{FA453A26-9566-42FD-97AE-F178F7BDD173}"/>
    <cellStyle name="Normal 114 27" xfId="819" xr:uid="{1C70CBE8-FD6E-491C-8C25-B6B588D4185E}"/>
    <cellStyle name="Normal 114 28" xfId="820" xr:uid="{557F52DD-6D4D-4C5B-AE25-4117A8A0789C}"/>
    <cellStyle name="Normal 114 29" xfId="821" xr:uid="{E438265A-43CD-45A5-9AED-8425D13FC013}"/>
    <cellStyle name="Normal 114 3" xfId="822" xr:uid="{3C0A5A13-1614-48DA-88EC-2FD2AA157371}"/>
    <cellStyle name="Normal 114 30" xfId="823" xr:uid="{32271BD4-B110-4F93-AE20-E1B072A13A80}"/>
    <cellStyle name="Normal 114 31" xfId="824" xr:uid="{09D118E1-67DF-4813-932E-A9189EA7EEFE}"/>
    <cellStyle name="Normal 114 32" xfId="825" xr:uid="{0CE40F99-A111-4686-92E0-C144EAD2FF77}"/>
    <cellStyle name="Normal 114 33" xfId="826" xr:uid="{1C16F9E1-F8F1-49A5-B83F-B7D5A509AF0F}"/>
    <cellStyle name="Normal 114 34" xfId="827" xr:uid="{44F7A444-0C3C-42B3-A70A-B48882F72A62}"/>
    <cellStyle name="Normal 114 35" xfId="828" xr:uid="{572B3468-33B6-4410-AC36-FBA654264E1F}"/>
    <cellStyle name="Normal 114 36" xfId="829" xr:uid="{9A18ABF6-7247-4872-AA8B-8E024B8D807D}"/>
    <cellStyle name="Normal 114 37" xfId="830" xr:uid="{EA472DF6-221A-4454-8E81-8282B12C8BD8}"/>
    <cellStyle name="Normal 114 38" xfId="831" xr:uid="{44886B9A-D24D-41B8-A5B2-9588D08C9D86}"/>
    <cellStyle name="Normal 114 39" xfId="832" xr:uid="{431F538A-C30B-4AAC-87F3-325BF8357C73}"/>
    <cellStyle name="Normal 114 4" xfId="833" xr:uid="{AC322E88-F46A-4B37-988B-DE8099606D1D}"/>
    <cellStyle name="Normal 114 40" xfId="834" xr:uid="{83D67CB2-B683-4388-9F57-0C2C1533F987}"/>
    <cellStyle name="Normal 114 41" xfId="835" xr:uid="{A2F94067-C6CC-46C0-B3DB-62E976BCB8F1}"/>
    <cellStyle name="Normal 114 5" xfId="836" xr:uid="{55B3DDB3-7AC8-4029-ADB2-9011DF4FE884}"/>
    <cellStyle name="Normal 114 6" xfId="837" xr:uid="{D6AB3D0A-C38B-48C9-AFEC-56D457CA0B6B}"/>
    <cellStyle name="Normal 114 7" xfId="838" xr:uid="{F075293B-5B01-457D-9F6B-9E11707713FC}"/>
    <cellStyle name="Normal 114 8" xfId="839" xr:uid="{A2416E45-0162-4CD7-A599-0D6C15E96539}"/>
    <cellStyle name="Normal 114 9" xfId="840" xr:uid="{790B715F-1EC6-469B-86C3-503B6E1457F0}"/>
    <cellStyle name="Normal 115 10" xfId="841" xr:uid="{B446624D-BC68-4587-A1DE-9C2AB4E2DA12}"/>
    <cellStyle name="Normal 115 11" xfId="842" xr:uid="{9F20C468-73A3-47B9-9BE4-F8A4AF47EEBC}"/>
    <cellStyle name="Normal 115 12" xfId="843" xr:uid="{416A2927-968F-4B9F-896A-5586032EA684}"/>
    <cellStyle name="Normal 115 13" xfId="844" xr:uid="{8E0F3BF8-FDAD-42FC-9DE1-3276DDABA7DB}"/>
    <cellStyle name="Normal 115 14" xfId="845" xr:uid="{F4643E31-5678-4225-8B16-43D94B909874}"/>
    <cellStyle name="Normal 115 15" xfId="846" xr:uid="{40F919ED-CC0E-4759-816A-7A11608E8CD4}"/>
    <cellStyle name="Normal 115 16" xfId="847" xr:uid="{893F2741-BB41-4A35-997B-89C0A38DECC1}"/>
    <cellStyle name="Normal 115 17" xfId="848" xr:uid="{FF4DF398-E224-45AA-B1B3-FC43363C2F65}"/>
    <cellStyle name="Normal 115 18" xfId="849" xr:uid="{99251892-A84F-4347-A737-C700C27365D1}"/>
    <cellStyle name="Normal 115 19" xfId="850" xr:uid="{0EFC16DE-D8FD-4996-A307-24AC0633E485}"/>
    <cellStyle name="Normal 115 2" xfId="851" xr:uid="{046D5954-9FCE-4FB6-9EA0-B647778A1CE8}"/>
    <cellStyle name="Normal 115 20" xfId="852" xr:uid="{BC2A95FB-992F-466D-A166-47CBB9E42170}"/>
    <cellStyle name="Normal 115 21" xfId="853" xr:uid="{421905B0-A5E9-44A7-AEAD-5899AD18DA56}"/>
    <cellStyle name="Normal 115 22" xfId="854" xr:uid="{9F9D67A7-E277-468A-8884-EC5CF3485EF8}"/>
    <cellStyle name="Normal 115 23" xfId="855" xr:uid="{07885712-096A-4974-AD2F-E8F9ADF630B9}"/>
    <cellStyle name="Normal 115 24" xfId="856" xr:uid="{0C9A7357-295F-4C30-BB09-4E531E6324EE}"/>
    <cellStyle name="Normal 115 25" xfId="857" xr:uid="{FC58C3BB-D90E-4E0E-BDA4-C83FE3E116C4}"/>
    <cellStyle name="Normal 115 26" xfId="858" xr:uid="{E1511BF2-D7B4-4D26-B327-C51B0D7DDE5A}"/>
    <cellStyle name="Normal 115 27" xfId="859" xr:uid="{D2AA4A7C-8B67-4091-BB3E-6372D0C876ED}"/>
    <cellStyle name="Normal 115 28" xfId="860" xr:uid="{20D35E35-47AC-4AB2-8D1A-22CE57D46A18}"/>
    <cellStyle name="Normal 115 29" xfId="861" xr:uid="{C71B5937-CF3A-49AF-98F7-D25989369A7C}"/>
    <cellStyle name="Normal 115 3" xfId="862" xr:uid="{C3958B1B-34CC-44CB-812D-520C06E1DBAD}"/>
    <cellStyle name="Normal 115 30" xfId="863" xr:uid="{284D81A6-28FC-4539-9721-795354989016}"/>
    <cellStyle name="Normal 115 31" xfId="864" xr:uid="{B3246C74-B9A7-4580-8B2F-3513C435AD28}"/>
    <cellStyle name="Normal 115 32" xfId="865" xr:uid="{CDA404BF-A3D4-44A7-BDCC-B04594A90673}"/>
    <cellStyle name="Normal 115 33" xfId="866" xr:uid="{4EEFD964-9D0F-46BC-B8C4-74ECC3D07F77}"/>
    <cellStyle name="Normal 115 34" xfId="867" xr:uid="{C6E6724E-C996-4E8C-9390-221D38558542}"/>
    <cellStyle name="Normal 115 35" xfId="868" xr:uid="{6B5FCCE4-E30A-4E89-BD73-228A4715C540}"/>
    <cellStyle name="Normal 115 36" xfId="869" xr:uid="{75E90290-4CAC-4DF9-B8F4-173E8C9B0A17}"/>
    <cellStyle name="Normal 115 37" xfId="870" xr:uid="{0625B2D7-D7FC-46CE-B173-975A30EFFE4F}"/>
    <cellStyle name="Normal 115 38" xfId="871" xr:uid="{B16585C7-5E38-4E16-B8E1-855BE64F7081}"/>
    <cellStyle name="Normal 115 39" xfId="872" xr:uid="{E4BE4C81-69F5-483D-8FE2-F5C2DC515E85}"/>
    <cellStyle name="Normal 115 4" xfId="873" xr:uid="{E40E979B-D17C-4A8F-A129-FB1CA81F03ED}"/>
    <cellStyle name="Normal 115 40" xfId="874" xr:uid="{0613F8D7-FDE4-4B79-90EB-7B0C81763C7A}"/>
    <cellStyle name="Normal 115 41" xfId="875" xr:uid="{F948F8E8-8E75-4D5A-ADD9-803C9BD2A01F}"/>
    <cellStyle name="Normal 115 5" xfId="876" xr:uid="{774430EC-F860-4584-B6B2-7EF510738DFE}"/>
    <cellStyle name="Normal 115 6" xfId="877" xr:uid="{DF28A94E-A60D-435E-A149-84DAE0ED75BF}"/>
    <cellStyle name="Normal 115 7" xfId="878" xr:uid="{120DE591-27D5-48EA-95E0-7D164C7B5E81}"/>
    <cellStyle name="Normal 115 8" xfId="879" xr:uid="{5EE8C70E-75E6-44A7-BC96-7AC44928E7BB}"/>
    <cellStyle name="Normal 115 9" xfId="880" xr:uid="{66E0DC66-13A8-4067-A03D-644EFA1CB3A1}"/>
    <cellStyle name="Normal 116 10" xfId="881" xr:uid="{9F95BDB7-1844-4FFB-AFF1-6E8E689707BA}"/>
    <cellStyle name="Normal 116 11" xfId="882" xr:uid="{D51A5512-7795-48BA-9462-449E4C444166}"/>
    <cellStyle name="Normal 116 12" xfId="883" xr:uid="{32E8CACF-9016-4D91-9AEA-E3B682404A3F}"/>
    <cellStyle name="Normal 116 13" xfId="884" xr:uid="{10F9B4B7-663E-4AE2-9BF6-4B7D753FB831}"/>
    <cellStyle name="Normal 116 14" xfId="885" xr:uid="{49F29B47-185D-4941-BFCA-14F40E495D2B}"/>
    <cellStyle name="Normal 116 15" xfId="886" xr:uid="{7F51A54E-9E0D-443F-9589-DE4224E58C4B}"/>
    <cellStyle name="Normal 116 16" xfId="887" xr:uid="{8FB70D86-8325-4608-A26D-37C3E76B6A21}"/>
    <cellStyle name="Normal 116 17" xfId="888" xr:uid="{6C82DFBA-81A8-4012-9FC2-8E4A00E1B06F}"/>
    <cellStyle name="Normal 116 18" xfId="889" xr:uid="{F90B77DF-00AF-44D7-AE76-44813E066269}"/>
    <cellStyle name="Normal 116 19" xfId="890" xr:uid="{6225DA5B-BAAF-4FF8-81FC-789650BF200D}"/>
    <cellStyle name="Normal 116 2" xfId="891" xr:uid="{F7D645BC-4983-422F-8FC4-C30D3B191F3F}"/>
    <cellStyle name="Normal 116 20" xfId="892" xr:uid="{A409D240-63D0-491C-BA6D-EBBF35BE25EB}"/>
    <cellStyle name="Normal 116 21" xfId="893" xr:uid="{4B59EE0D-9C84-4C25-9004-92FCE280ED5B}"/>
    <cellStyle name="Normal 116 22" xfId="894" xr:uid="{A8A1C459-A6A6-4555-9BEA-94A778EEE757}"/>
    <cellStyle name="Normal 116 23" xfId="895" xr:uid="{65D898D5-E1CB-41E6-A7C5-1ABAA8D0F510}"/>
    <cellStyle name="Normal 116 24" xfId="896" xr:uid="{015856CD-5D60-41D0-8DF6-84C91C440115}"/>
    <cellStyle name="Normal 116 25" xfId="897" xr:uid="{08A56D31-99DA-4F55-BC3C-72E82DD83988}"/>
    <cellStyle name="Normal 116 26" xfId="898" xr:uid="{E65DAB73-8A04-4702-8089-2C9495EA4022}"/>
    <cellStyle name="Normal 116 27" xfId="899" xr:uid="{71B42BCA-1F0B-4C96-8F2C-3CCE85358EE2}"/>
    <cellStyle name="Normal 116 28" xfId="900" xr:uid="{FFF30C20-7ECF-40F4-8A1C-C5A61859864F}"/>
    <cellStyle name="Normal 116 29" xfId="901" xr:uid="{54919322-C5B4-425E-835E-14FAA4A0F999}"/>
    <cellStyle name="Normal 116 3" xfId="902" xr:uid="{9BCD0804-33C2-4C0B-9736-46ED26A5F13F}"/>
    <cellStyle name="Normal 116 30" xfId="903" xr:uid="{9E4641C6-CEE1-40FE-BE51-385794366737}"/>
    <cellStyle name="Normal 116 31" xfId="904" xr:uid="{971DB8D7-E97B-4C2A-9E0F-E091805A2911}"/>
    <cellStyle name="Normal 116 32" xfId="905" xr:uid="{0B696F8D-957D-400C-A8CE-93D8E50D7DA6}"/>
    <cellStyle name="Normal 116 33" xfId="906" xr:uid="{655020F5-3852-4AE2-B9A5-DCE34C14E610}"/>
    <cellStyle name="Normal 116 34" xfId="907" xr:uid="{18CAA75E-3450-4D71-A90F-F91C97534403}"/>
    <cellStyle name="Normal 116 35" xfId="908" xr:uid="{C9D6A052-A70B-4A77-A1F7-942F76EE07B2}"/>
    <cellStyle name="Normal 116 36" xfId="909" xr:uid="{EB5AAB1E-91E2-40BD-ACA4-F65227CB7F43}"/>
    <cellStyle name="Normal 116 37" xfId="910" xr:uid="{2DF55A02-00BC-42CE-AB9C-41BA666E28B5}"/>
    <cellStyle name="Normal 116 38" xfId="911" xr:uid="{B4E0344E-CD84-4661-97D6-B08DBA4C4439}"/>
    <cellStyle name="Normal 116 39" xfId="912" xr:uid="{0CCAE360-DC28-47D2-BEA4-40DE986FCB31}"/>
    <cellStyle name="Normal 116 4" xfId="913" xr:uid="{655254F8-7917-4F3D-96FC-5D93C97AF05A}"/>
    <cellStyle name="Normal 116 40" xfId="914" xr:uid="{C4A40843-BE97-49BC-A4F8-26D767FF4682}"/>
    <cellStyle name="Normal 116 41" xfId="915" xr:uid="{E0CE7DE2-57D3-46E7-BB89-8A6C18073081}"/>
    <cellStyle name="Normal 116 5" xfId="916" xr:uid="{96FB0A02-7BC2-4B1A-A158-40CF4EE1AC3F}"/>
    <cellStyle name="Normal 116 6" xfId="917" xr:uid="{38CD30D4-4D8F-4A33-997B-63DBA485A29E}"/>
    <cellStyle name="Normal 116 7" xfId="918" xr:uid="{12FE00F6-CB00-45F1-BF5C-4F06D83B5FB8}"/>
    <cellStyle name="Normal 116 8" xfId="919" xr:uid="{015C3682-0D0A-46BE-BD73-9A2A73C07E38}"/>
    <cellStyle name="Normal 116 9" xfId="920" xr:uid="{E04CD9DF-4E1A-4B27-87A9-C75130C94147}"/>
    <cellStyle name="Normal 117 10" xfId="921" xr:uid="{6B357FE7-95C3-49DF-90BA-730B838ACEDA}"/>
    <cellStyle name="Normal 117 11" xfId="922" xr:uid="{CBC431AB-0BCF-4CA9-82C6-524689FC15A4}"/>
    <cellStyle name="Normal 117 12" xfId="923" xr:uid="{E1A1DE67-5D08-44FE-BE96-0CC1D5A2E8AF}"/>
    <cellStyle name="Normal 117 13" xfId="924" xr:uid="{FD83D025-B81B-4ED7-89FB-F68D4E5F7F53}"/>
    <cellStyle name="Normal 117 14" xfId="925" xr:uid="{BF0B2E91-95B0-4FCF-A57F-63D570DD4274}"/>
    <cellStyle name="Normal 117 15" xfId="926" xr:uid="{52A6C2EE-AFD1-47F4-8C1A-6BC79C3D8AF4}"/>
    <cellStyle name="Normal 117 16" xfId="927" xr:uid="{2DDB8712-8214-4A4E-9C7F-98F1992F8DC8}"/>
    <cellStyle name="Normal 117 17" xfId="928" xr:uid="{F2E220C9-49B6-45FC-A29C-7DA38B0E4FD2}"/>
    <cellStyle name="Normal 117 18" xfId="929" xr:uid="{077CEFF1-D95E-444A-B324-112AE72F8288}"/>
    <cellStyle name="Normal 117 19" xfId="930" xr:uid="{3E53D02D-AC52-42E6-AE3A-48FE83F5A946}"/>
    <cellStyle name="Normal 117 2" xfId="931" xr:uid="{09738632-2953-4429-A0D4-2A2B742A3CDE}"/>
    <cellStyle name="Normal 117 20" xfId="932" xr:uid="{F50E63D5-1800-459D-8665-9BBDD7082EBA}"/>
    <cellStyle name="Normal 117 21" xfId="933" xr:uid="{24E1F73D-E149-4D8E-AAC0-6E7FE9BF8EA9}"/>
    <cellStyle name="Normal 117 22" xfId="934" xr:uid="{84E7ADFC-5FF3-46F5-A0AB-07041CE1537A}"/>
    <cellStyle name="Normal 117 23" xfId="935" xr:uid="{69B74AA8-61B0-4B62-B90F-853ADD636C33}"/>
    <cellStyle name="Normal 117 24" xfId="936" xr:uid="{84033488-6F4B-46AF-8CB3-C455CD6F5504}"/>
    <cellStyle name="Normal 117 25" xfId="937" xr:uid="{DE17167E-C6BA-4799-8277-1568EBDB52F4}"/>
    <cellStyle name="Normal 117 26" xfId="938" xr:uid="{E4F87C3C-9BD9-430F-AC8A-47F09819C202}"/>
    <cellStyle name="Normal 117 27" xfId="939" xr:uid="{7AC97EB9-A122-4507-BB95-35F4F039FCF2}"/>
    <cellStyle name="Normal 117 28" xfId="940" xr:uid="{B250F5D9-364B-449E-8006-7D573893DE0D}"/>
    <cellStyle name="Normal 117 29" xfId="941" xr:uid="{EF99C664-D33A-4976-BCDC-46EF26D96864}"/>
    <cellStyle name="Normal 117 3" xfId="942" xr:uid="{6FE88581-AF80-4CB2-B0B0-83EE893EC2F7}"/>
    <cellStyle name="Normal 117 30" xfId="943" xr:uid="{37CE2D3B-E9B8-402A-B1A2-E969C6FA8239}"/>
    <cellStyle name="Normal 117 31" xfId="944" xr:uid="{305C1392-8EB9-4780-BD61-06C7F9F59117}"/>
    <cellStyle name="Normal 117 32" xfId="945" xr:uid="{FA3AE2CE-6E94-4173-B06A-90DF0BA844D4}"/>
    <cellStyle name="Normal 117 33" xfId="946" xr:uid="{FAA11819-3CC1-4789-A1DF-C90C047878E1}"/>
    <cellStyle name="Normal 117 34" xfId="947" xr:uid="{16095CAB-98B9-47BF-B024-AA590CB38B75}"/>
    <cellStyle name="Normal 117 35" xfId="948" xr:uid="{0C75C5EF-E060-4178-B41F-4EF2D9C254AD}"/>
    <cellStyle name="Normal 117 36" xfId="949" xr:uid="{920EDA58-CE46-4E7B-8048-BDF407E017FF}"/>
    <cellStyle name="Normal 117 37" xfId="950" xr:uid="{F523AE1C-D6F2-4687-B59F-13B9F606545A}"/>
    <cellStyle name="Normal 117 38" xfId="951" xr:uid="{9FDDF2DE-ABFF-4833-A082-ECAA5D1467EA}"/>
    <cellStyle name="Normal 117 39" xfId="952" xr:uid="{36B73B01-9EE7-40CC-A8FB-F57BF20E76B6}"/>
    <cellStyle name="Normal 117 4" xfId="953" xr:uid="{497BEDAE-43E9-408F-B7A4-FF2736513DA5}"/>
    <cellStyle name="Normal 117 40" xfId="954" xr:uid="{28F0FB75-B01C-47F9-87E1-C866C87725F5}"/>
    <cellStyle name="Normal 117 41" xfId="955" xr:uid="{9BCBED12-09C2-424F-A2A4-3BAAE4E7F056}"/>
    <cellStyle name="Normal 117 5" xfId="956" xr:uid="{3BA6F780-8216-4C08-BC1D-F424535552FA}"/>
    <cellStyle name="Normal 117 6" xfId="957" xr:uid="{49B10742-E6F3-4B87-B818-D235FDBCFECE}"/>
    <cellStyle name="Normal 117 7" xfId="958" xr:uid="{82D9084A-CDF4-47B7-8951-21AE21D4FFAF}"/>
    <cellStyle name="Normal 117 8" xfId="959" xr:uid="{9782AF3B-32E0-476F-9A18-8CFEC23EDD97}"/>
    <cellStyle name="Normal 117 9" xfId="960" xr:uid="{F00E9DB3-22FF-4F96-8E4B-2FC77B7E43F7}"/>
    <cellStyle name="Normal 118 10" xfId="961" xr:uid="{C0FC0581-1A3C-4AE9-BA8D-9B0ACD747F19}"/>
    <cellStyle name="Normal 118 11" xfId="962" xr:uid="{57BA7A2C-32E3-4554-BAEC-FE4A1AA17E33}"/>
    <cellStyle name="Normal 118 12" xfId="963" xr:uid="{D8BD4A48-BDB1-4655-A2FE-B77798C4DE91}"/>
    <cellStyle name="Normal 118 13" xfId="964" xr:uid="{A02E64D6-410D-458B-8CD9-FCD1A7271BDF}"/>
    <cellStyle name="Normal 118 14" xfId="965" xr:uid="{844D9C85-F0A3-4501-8083-156303CA129E}"/>
    <cellStyle name="Normal 118 15" xfId="966" xr:uid="{2F541052-798D-4FF1-A8CD-59C75D8C7FD6}"/>
    <cellStyle name="Normal 118 16" xfId="967" xr:uid="{962D01BD-5B88-4F0C-9D3D-609911089ACC}"/>
    <cellStyle name="Normal 118 17" xfId="968" xr:uid="{EEF26B1D-6C0E-4F6A-B4B1-297E0F0209C4}"/>
    <cellStyle name="Normal 118 18" xfId="969" xr:uid="{B46AB6BE-2B2A-48CA-9ABF-4AD65C85B7D9}"/>
    <cellStyle name="Normal 118 19" xfId="970" xr:uid="{A51C85F5-D67C-4A3B-8937-D39EFC82AE4D}"/>
    <cellStyle name="Normal 118 2" xfId="971" xr:uid="{40DB1A66-A15C-4EE7-876B-3FECCF896C66}"/>
    <cellStyle name="Normal 118 20" xfId="972" xr:uid="{1F2E2A71-C518-4FC8-827A-8BF83CB2534E}"/>
    <cellStyle name="Normal 118 21" xfId="973" xr:uid="{F152EC5F-FC5E-432B-93A2-15F7F453F3BA}"/>
    <cellStyle name="Normal 118 22" xfId="974" xr:uid="{E78D20E5-8BFD-4D1B-8AE1-1DAC7CC9AB3D}"/>
    <cellStyle name="Normal 118 23" xfId="975" xr:uid="{D9530244-126C-4558-A292-161623AD341F}"/>
    <cellStyle name="Normal 118 24" xfId="976" xr:uid="{DAE4182B-D6E8-44E4-B24B-DAD17DDE1F0B}"/>
    <cellStyle name="Normal 118 25" xfId="977" xr:uid="{57FED28D-C9AE-465E-B97E-F22E582F42F5}"/>
    <cellStyle name="Normal 118 26" xfId="978" xr:uid="{FBE2D2C1-AF01-47FB-BD0B-6C04C8689557}"/>
    <cellStyle name="Normal 118 27" xfId="979" xr:uid="{F9F2AEFB-69F8-46D2-8420-B1F9BBDAD240}"/>
    <cellStyle name="Normal 118 28" xfId="980" xr:uid="{474FAD54-B99C-41C7-AAD5-05F260A40DCF}"/>
    <cellStyle name="Normal 118 29" xfId="981" xr:uid="{7AF5D5D4-9D7D-4328-8FC6-479AB9946BD6}"/>
    <cellStyle name="Normal 118 3" xfId="982" xr:uid="{58711AD8-024B-4CD8-8D1A-0569FD55A6CE}"/>
    <cellStyle name="Normal 118 30" xfId="983" xr:uid="{7F8DEDCC-4AE9-4BBF-9D4C-E369ED3F6634}"/>
    <cellStyle name="Normal 118 31" xfId="984" xr:uid="{9747FC83-0251-4BE6-9DA4-D0E95537E654}"/>
    <cellStyle name="Normal 118 32" xfId="985" xr:uid="{535B5152-0F92-4747-B3F5-832DEC7580F2}"/>
    <cellStyle name="Normal 118 33" xfId="986" xr:uid="{D43CE826-72B8-4710-8BCE-FC45CF406AB8}"/>
    <cellStyle name="Normal 118 34" xfId="987" xr:uid="{29AE4282-84F5-40C8-BA7B-048D4AC778FB}"/>
    <cellStyle name="Normal 118 35" xfId="988" xr:uid="{C2DF3E0F-0778-404C-ABBF-AC3315F1331C}"/>
    <cellStyle name="Normal 118 36" xfId="989" xr:uid="{74ECC966-38A4-4F5D-8A08-A6844276A383}"/>
    <cellStyle name="Normal 118 37" xfId="990" xr:uid="{9B849246-B163-4E10-ADF8-FA71265A4299}"/>
    <cellStyle name="Normal 118 38" xfId="991" xr:uid="{408BAD18-4C6E-4C49-A6C3-B0F2D49C918C}"/>
    <cellStyle name="Normal 118 39" xfId="992" xr:uid="{98A1D320-4DAD-4E0C-8F24-AB2D99F397AE}"/>
    <cellStyle name="Normal 118 4" xfId="993" xr:uid="{F4584827-7C8D-4AAE-B91E-E1C3860B559D}"/>
    <cellStyle name="Normal 118 40" xfId="994" xr:uid="{469D989D-06E0-4975-8A46-A94843E9AD28}"/>
    <cellStyle name="Normal 118 41" xfId="995" xr:uid="{6E5096D4-6E83-49D9-A588-074F8115D932}"/>
    <cellStyle name="Normal 118 5" xfId="996" xr:uid="{EAB8F98A-B7FC-4ED7-BF7D-0250FAF3ED1A}"/>
    <cellStyle name="Normal 118 6" xfId="997" xr:uid="{1491E315-E26E-462D-B7DA-A21B8D19BD32}"/>
    <cellStyle name="Normal 118 7" xfId="998" xr:uid="{FCA833B9-ED0B-4F3D-9871-457CAD2D6CC7}"/>
    <cellStyle name="Normal 118 8" xfId="999" xr:uid="{936F2F25-BF75-4E33-BE9C-1C6B247F9A9E}"/>
    <cellStyle name="Normal 118 9" xfId="1000" xr:uid="{1BD9DD4E-8065-4598-939A-582A812FAD33}"/>
    <cellStyle name="Normal 119 10" xfId="1001" xr:uid="{9C24892C-78A3-49C3-AA75-86F521CFD33C}"/>
    <cellStyle name="Normal 119 11" xfId="1002" xr:uid="{FBA4B7C2-C248-4250-AC79-86D7384D892E}"/>
    <cellStyle name="Normal 119 12" xfId="1003" xr:uid="{56BFCF3C-8E1A-4791-B72E-40A19E09F485}"/>
    <cellStyle name="Normal 119 13" xfId="1004" xr:uid="{0D87A643-90E5-49F5-810C-B1743FA681D3}"/>
    <cellStyle name="Normal 119 14" xfId="1005" xr:uid="{18DC945D-0E20-4EDB-A29A-25BE0F0E47F9}"/>
    <cellStyle name="Normal 119 15" xfId="1006" xr:uid="{E46C51F2-39A2-41B4-8E83-9220DFA425A3}"/>
    <cellStyle name="Normal 119 16" xfId="1007" xr:uid="{C308ABBD-8FF4-432D-95FB-9CB6E10D6C85}"/>
    <cellStyle name="Normal 119 17" xfId="1008" xr:uid="{B3BC3240-3C28-4896-9FCB-B1A900FD2F41}"/>
    <cellStyle name="Normal 119 18" xfId="1009" xr:uid="{B4DE4790-D013-4F30-BE21-25DBACCDF30D}"/>
    <cellStyle name="Normal 119 19" xfId="1010" xr:uid="{73698892-D0B4-49CB-875A-A96CABB85A24}"/>
    <cellStyle name="Normal 119 2" xfId="1011" xr:uid="{19FD3396-458A-4C8E-81DE-66E92B77E76D}"/>
    <cellStyle name="Normal 119 20" xfId="1012" xr:uid="{3DF749D3-7883-4239-9F6F-56C999C5C552}"/>
    <cellStyle name="Normal 119 21" xfId="1013" xr:uid="{E29011BC-1C4A-431E-AA2A-7597C3C4B0D9}"/>
    <cellStyle name="Normal 119 22" xfId="1014" xr:uid="{6C4482CC-A8A7-4EE6-BF90-8BAA939CAD15}"/>
    <cellStyle name="Normal 119 23" xfId="1015" xr:uid="{CE10E193-6D39-487C-8375-ECB87DEC177F}"/>
    <cellStyle name="Normal 119 24" xfId="1016" xr:uid="{E8C89EA5-ACC0-4431-A603-A0337C2BACA7}"/>
    <cellStyle name="Normal 119 25" xfId="1017" xr:uid="{DFCA3EB8-1073-4431-B3CE-55D439405AE3}"/>
    <cellStyle name="Normal 119 26" xfId="1018" xr:uid="{C5DC581B-6CD9-4B31-861F-1AC9E5FD95BF}"/>
    <cellStyle name="Normal 119 27" xfId="1019" xr:uid="{D7374CCC-C00E-4522-A148-48E3F88666E3}"/>
    <cellStyle name="Normal 119 28" xfId="1020" xr:uid="{8264E831-DBD0-4F1A-82FC-A072CC7BF31D}"/>
    <cellStyle name="Normal 119 29" xfId="1021" xr:uid="{8A9784AB-9C47-4C7F-B32C-071F27D3A18A}"/>
    <cellStyle name="Normal 119 3" xfId="1022" xr:uid="{C419E4CA-B36F-4CF6-82BF-8EB0224784B8}"/>
    <cellStyle name="Normal 119 30" xfId="1023" xr:uid="{912EA66E-583C-4E43-9CED-F02E55732C66}"/>
    <cellStyle name="Normal 119 31" xfId="1024" xr:uid="{AB980AD6-82E9-4A7B-8D2C-0E3A13BBBE31}"/>
    <cellStyle name="Normal 119 32" xfId="1025" xr:uid="{1DB0FE5A-4CF4-403D-85BC-270D32F6167A}"/>
    <cellStyle name="Normal 119 33" xfId="1026" xr:uid="{4D064F77-3088-4A0C-8B01-C9B589849ABC}"/>
    <cellStyle name="Normal 119 34" xfId="1027" xr:uid="{17772D7D-DBBE-47CC-85F2-B750C6101D29}"/>
    <cellStyle name="Normal 119 35" xfId="1028" xr:uid="{3F3F5AC9-21A6-4B30-A1D4-F24CAB3B9873}"/>
    <cellStyle name="Normal 119 36" xfId="1029" xr:uid="{F875AF02-3878-43FB-8E86-2502EB4F2CCC}"/>
    <cellStyle name="Normal 119 37" xfId="1030" xr:uid="{DB192D19-9D4A-44A7-A10F-F285C721ACA3}"/>
    <cellStyle name="Normal 119 38" xfId="1031" xr:uid="{DCC9503C-CB15-4919-8506-B6D08EDF14AC}"/>
    <cellStyle name="Normal 119 39" xfId="1032" xr:uid="{D48EEC45-CECA-4130-8636-EAE5E57D45A6}"/>
    <cellStyle name="Normal 119 4" xfId="1033" xr:uid="{FAB9C0A0-3CA7-45B0-8618-64F1293FA220}"/>
    <cellStyle name="Normal 119 40" xfId="1034" xr:uid="{BCD37A88-8508-44A9-8144-6FD71FDF412A}"/>
    <cellStyle name="Normal 119 41" xfId="1035" xr:uid="{9A92C4BE-8FFC-4E97-AD3B-1F23148B780A}"/>
    <cellStyle name="Normal 119 5" xfId="1036" xr:uid="{394E4609-98FF-4721-A339-E54F37C52210}"/>
    <cellStyle name="Normal 119 6" xfId="1037" xr:uid="{1BF449AB-08FD-40E5-AC5F-7661F57BA6DE}"/>
    <cellStyle name="Normal 119 7" xfId="1038" xr:uid="{7A0F92E5-D855-4CB8-8577-06C959CAF2AF}"/>
    <cellStyle name="Normal 119 8" xfId="1039" xr:uid="{8106AB1F-A66E-42B7-BD0C-E5F7AB492F3B}"/>
    <cellStyle name="Normal 119 9" xfId="1040" xr:uid="{2912E873-2725-43BF-A345-EF28F3FB7883}"/>
    <cellStyle name="Normal 120 10" xfId="1041" xr:uid="{2DC81B4B-F317-4A9E-9178-03D587360E27}"/>
    <cellStyle name="Normal 120 11" xfId="1042" xr:uid="{7ED5225C-F23E-475E-B497-7CC0D9626AC5}"/>
    <cellStyle name="Normal 120 12" xfId="1043" xr:uid="{D787F61F-4E74-4FFA-A8BD-2ABB4185A288}"/>
    <cellStyle name="Normal 120 13" xfId="1044" xr:uid="{DD3A95BA-3C03-4A62-A2A7-6A2CC7316652}"/>
    <cellStyle name="Normal 120 14" xfId="1045" xr:uid="{5D0E940F-535E-4EE0-ADD8-EB2633C0F0BF}"/>
    <cellStyle name="Normal 120 15" xfId="1046" xr:uid="{FE052661-94C0-4CD1-B40B-766C19123DE9}"/>
    <cellStyle name="Normal 120 16" xfId="1047" xr:uid="{735D9908-0157-4808-BFB8-430D5DBCED74}"/>
    <cellStyle name="Normal 120 17" xfId="1048" xr:uid="{95B4E9D4-29B4-4ED6-9D15-F1F90C823346}"/>
    <cellStyle name="Normal 120 18" xfId="1049" xr:uid="{E85EF829-6FF5-4DDA-974D-4DCF0CFC9F0C}"/>
    <cellStyle name="Normal 120 19" xfId="1050" xr:uid="{10741D78-ED1C-4C90-B563-185EA3CA0A40}"/>
    <cellStyle name="Normal 120 2" xfId="1051" xr:uid="{DEA2A16C-E51D-4C67-A225-CD04A0D257F6}"/>
    <cellStyle name="Normal 120 20" xfId="1052" xr:uid="{338EC691-B39B-4F46-8822-DF17CBC01CC4}"/>
    <cellStyle name="Normal 120 21" xfId="1053" xr:uid="{559D105D-245F-4C47-B4CF-709A6D5CFFD9}"/>
    <cellStyle name="Normal 120 22" xfId="1054" xr:uid="{D4B6B004-4A9E-421B-B0D5-8B6C104F4759}"/>
    <cellStyle name="Normal 120 23" xfId="1055" xr:uid="{914E4C91-89A4-4C17-AA55-83AB730589BC}"/>
    <cellStyle name="Normal 120 24" xfId="1056" xr:uid="{0994132B-A84E-4CF8-AEFC-22AA0DB98A0C}"/>
    <cellStyle name="Normal 120 25" xfId="1057" xr:uid="{9B95CA4A-0E14-4308-9369-F3A4CFD42043}"/>
    <cellStyle name="Normal 120 26" xfId="1058" xr:uid="{9EA4F927-4C19-4579-B2A7-1139AC4785C1}"/>
    <cellStyle name="Normal 120 27" xfId="1059" xr:uid="{623666FD-5034-4AEB-9101-A4511CE4FFC2}"/>
    <cellStyle name="Normal 120 28" xfId="1060" xr:uid="{463A35A6-A969-44C1-BE33-0FCF987CF447}"/>
    <cellStyle name="Normal 120 29" xfId="1061" xr:uid="{3BD0417B-9B35-4EA9-B462-B7AEB2CD8FA9}"/>
    <cellStyle name="Normal 120 3" xfId="1062" xr:uid="{85FAD2C7-096D-4097-B2DB-E19182985C30}"/>
    <cellStyle name="Normal 120 30" xfId="1063" xr:uid="{2CE6E49A-7B16-479A-A16D-F450312B49B2}"/>
    <cellStyle name="Normal 120 31" xfId="1064" xr:uid="{2E837E2C-BDAC-4666-8CA7-683058C98AC3}"/>
    <cellStyle name="Normal 120 32" xfId="1065" xr:uid="{7608D741-1EF0-4BBB-A713-A5B2183F73F2}"/>
    <cellStyle name="Normal 120 33" xfId="1066" xr:uid="{C6FC8C51-DC95-4501-A44F-BA88BDBF2FF1}"/>
    <cellStyle name="Normal 120 34" xfId="1067" xr:uid="{FB8479F4-15A4-4A82-ADA2-359A02B3BDEC}"/>
    <cellStyle name="Normal 120 35" xfId="1068" xr:uid="{63C54E82-D44E-4262-AB09-58A72F23A49C}"/>
    <cellStyle name="Normal 120 36" xfId="1069" xr:uid="{29B247FC-044C-4E97-B10B-98738AD9DB54}"/>
    <cellStyle name="Normal 120 37" xfId="1070" xr:uid="{209BB561-02D3-4101-B561-1131A1313333}"/>
    <cellStyle name="Normal 120 38" xfId="1071" xr:uid="{8ABC9904-4B64-4581-A436-E79106CECC03}"/>
    <cellStyle name="Normal 120 39" xfId="1072" xr:uid="{4E8EE0ED-8B7D-4FB5-9304-061B933D00B6}"/>
    <cellStyle name="Normal 120 4" xfId="1073" xr:uid="{8B55B771-C6F9-4B59-8069-0FAC6E56944D}"/>
    <cellStyle name="Normal 120 40" xfId="1074" xr:uid="{9E0B5EB2-77B1-40A3-8079-E64DB549FE5E}"/>
    <cellStyle name="Normal 120 41" xfId="1075" xr:uid="{95095BAD-1376-42FE-AEEA-9D2CB47766F2}"/>
    <cellStyle name="Normal 120 5" xfId="1076" xr:uid="{7D16B094-5FBE-4E96-BA5C-CFD693C0E467}"/>
    <cellStyle name="Normal 120 6" xfId="1077" xr:uid="{D50154B6-47D7-49C9-AE7D-30CF5DF895F6}"/>
    <cellStyle name="Normal 120 7" xfId="1078" xr:uid="{1EC87987-BCD3-4CC0-8449-58D6C5B3014E}"/>
    <cellStyle name="Normal 120 8" xfId="1079" xr:uid="{5AE4126F-E77F-414F-A012-2172F4A993DF}"/>
    <cellStyle name="Normal 120 9" xfId="1080" xr:uid="{39D14272-918F-4613-AB29-BF8C7E3A1E1C}"/>
    <cellStyle name="Normal 121 10" xfId="1081" xr:uid="{D5277B77-EBAF-434C-B826-619EE2F9A49C}"/>
    <cellStyle name="Normal 121 11" xfId="1082" xr:uid="{A2D6878B-63FF-41C0-BD0C-5BB3E2305C68}"/>
    <cellStyle name="Normal 121 12" xfId="1083" xr:uid="{CAC07D5F-44B0-4044-9472-D77B3B45209E}"/>
    <cellStyle name="Normal 121 13" xfId="1084" xr:uid="{229FE40F-B0BB-443A-BE07-1D8240D8516F}"/>
    <cellStyle name="Normal 121 14" xfId="1085" xr:uid="{BB08F087-428D-4872-AC34-9922C349B0EA}"/>
    <cellStyle name="Normal 121 15" xfId="1086" xr:uid="{D927DF45-E6E8-4866-8341-44D01C603F1B}"/>
    <cellStyle name="Normal 121 16" xfId="1087" xr:uid="{6CCF9AFA-90FD-40AB-A0A4-C4DC8D64D719}"/>
    <cellStyle name="Normal 121 17" xfId="1088" xr:uid="{5FFFFF22-18F0-4A16-9E23-18AE1A5E27AB}"/>
    <cellStyle name="Normal 121 18" xfId="1089" xr:uid="{B200C0EA-F16D-4A33-8F71-9C409DFCC913}"/>
    <cellStyle name="Normal 121 19" xfId="1090" xr:uid="{FD025A1E-95ED-4C4D-91A8-CE0196605FCF}"/>
    <cellStyle name="Normal 121 2" xfId="1091" xr:uid="{5945FF70-91B9-4BE5-8E75-ED3C19F9C00F}"/>
    <cellStyle name="Normal 121 20" xfId="1092" xr:uid="{E117BBAA-D711-49E3-BAC4-27E599B38E31}"/>
    <cellStyle name="Normal 121 21" xfId="1093" xr:uid="{6959F799-F808-4BCF-818A-0474B7BBF588}"/>
    <cellStyle name="Normal 121 22" xfId="1094" xr:uid="{E5FFE384-A089-47B8-ADC2-1BC0869716E3}"/>
    <cellStyle name="Normal 121 23" xfId="1095" xr:uid="{125DEFD9-837E-4EF8-8FD5-92761733888B}"/>
    <cellStyle name="Normal 121 24" xfId="1096" xr:uid="{57E935FC-11C8-48B0-8C61-4308B2A5F605}"/>
    <cellStyle name="Normal 121 25" xfId="1097" xr:uid="{D6E4B7F5-9315-49F0-B43A-4D5CA0FDD2E5}"/>
    <cellStyle name="Normal 121 26" xfId="1098" xr:uid="{65A9D6EF-1849-4CE8-8CBB-EA622CB72AA7}"/>
    <cellStyle name="Normal 121 27" xfId="1099" xr:uid="{3A2C792D-6992-425A-8BD5-023F84F2CA20}"/>
    <cellStyle name="Normal 121 28" xfId="1100" xr:uid="{948FEAC2-81C7-4645-A6A5-39A3E193DEF2}"/>
    <cellStyle name="Normal 121 29" xfId="1101" xr:uid="{77CA7334-641A-440E-B6A9-2FDCB5B96958}"/>
    <cellStyle name="Normal 121 3" xfId="1102" xr:uid="{2FAD52D6-3319-4512-8D24-DF7A52755A62}"/>
    <cellStyle name="Normal 121 30" xfId="1103" xr:uid="{206A26A4-3A20-4793-88B8-4B16F97097D9}"/>
    <cellStyle name="Normal 121 31" xfId="1104" xr:uid="{B9740275-7900-4520-8AD1-5749B13A0CB3}"/>
    <cellStyle name="Normal 121 32" xfId="1105" xr:uid="{82781A7D-8E8A-4420-975F-0A73A9C7F173}"/>
    <cellStyle name="Normal 121 33" xfId="1106" xr:uid="{64D94DDD-2DFB-4856-B77F-05C5922561E0}"/>
    <cellStyle name="Normal 121 34" xfId="1107" xr:uid="{89E9226E-06D6-48D7-A0CF-9FBDB9AEA919}"/>
    <cellStyle name="Normal 121 35" xfId="1108" xr:uid="{65B456E6-97B9-47DF-95C1-1AD0CF6D4736}"/>
    <cellStyle name="Normal 121 36" xfId="1109" xr:uid="{FFE0327F-D40E-487F-86D5-EF1819255223}"/>
    <cellStyle name="Normal 121 37" xfId="1110" xr:uid="{EDD64F36-79C4-4238-B5D8-77477B89E2EB}"/>
    <cellStyle name="Normal 121 38" xfId="1111" xr:uid="{0BDDB739-3F00-44D4-9A07-648C0DF6A4F9}"/>
    <cellStyle name="Normal 121 39" xfId="1112" xr:uid="{56C24677-B245-4D0D-B95E-814D1A165051}"/>
    <cellStyle name="Normal 121 4" xfId="1113" xr:uid="{95BF0B89-1BF9-4163-BBE7-59B203F2D153}"/>
    <cellStyle name="Normal 121 40" xfId="1114" xr:uid="{DE863C93-5C6B-42A3-8A9B-1C91F24E76A0}"/>
    <cellStyle name="Normal 121 41" xfId="1115" xr:uid="{5237CD78-4F68-406A-B798-CF361E7B99E4}"/>
    <cellStyle name="Normal 121 5" xfId="1116" xr:uid="{7DA94246-C46D-4CCE-91B8-3A6797CB8AAD}"/>
    <cellStyle name="Normal 121 6" xfId="1117" xr:uid="{843E43C0-BA04-44F9-B3C5-6A1CC4FBC382}"/>
    <cellStyle name="Normal 121 7" xfId="1118" xr:uid="{C7E0054D-67D2-4422-A0B2-990B080B8B8C}"/>
    <cellStyle name="Normal 121 8" xfId="1119" xr:uid="{4AAF937F-BE9A-43D7-A546-13C7389D1DB2}"/>
    <cellStyle name="Normal 121 9" xfId="1120" xr:uid="{C1B82811-E9E6-4CD6-B296-27813D8E770E}"/>
    <cellStyle name="Normal 13" xfId="1121" xr:uid="{37187DC2-FF87-403A-B67B-BA1B8ACE6565}"/>
    <cellStyle name="Normal 13 2" xfId="1122" xr:uid="{EA14564B-983B-455A-9442-D5018562A2AE}"/>
    <cellStyle name="Normal 13 3" xfId="1123" xr:uid="{9423FE21-A4FF-4E1F-8018-A8838F971EAB}"/>
    <cellStyle name="Normal 14" xfId="1124" xr:uid="{2C2B952F-B3CA-4B13-B536-493735AE1226}"/>
    <cellStyle name="Normal 14 2" xfId="1125" xr:uid="{6EC27B2C-77C0-4903-AF0B-442BCAA61379}"/>
    <cellStyle name="Normal 14 3" xfId="1126" xr:uid="{091507FF-05C8-4F67-A8EC-BE6BB2C19A2A}"/>
    <cellStyle name="Normal 16" xfId="1127" xr:uid="{E2F3C9DF-8666-43A1-B0D4-00EF74C84F1B}"/>
    <cellStyle name="Normal 16 2" xfId="1128" xr:uid="{F1DEFE07-0DF3-41F3-803C-2581F05B486C}"/>
    <cellStyle name="Normal 16 2 2" xfId="1129" xr:uid="{6D240E59-29AB-473A-9B99-933F21C57098}"/>
    <cellStyle name="Normal 16 2 3" xfId="1130" xr:uid="{BCE3E3FF-3652-4CA4-9673-16D6EFE5ED00}"/>
    <cellStyle name="Normal 16 3" xfId="1131" xr:uid="{9599A28E-1513-45CE-89F7-6021D6CFC057}"/>
    <cellStyle name="Normal 16 4" xfId="1132" xr:uid="{2476A9AE-C649-4228-9EAE-CF2DF0E0D30C}"/>
    <cellStyle name="Normal 17" xfId="1133" xr:uid="{EE361EBD-BC43-44FE-8D00-71955802FEBD}"/>
    <cellStyle name="Normal 17 2" xfId="1134" xr:uid="{837D0815-B24C-4D8C-B5A3-863ADAEF2EA8}"/>
    <cellStyle name="Normal 17 3" xfId="1135" xr:uid="{A92533AD-90BC-4A61-9EE7-CD400F8A4A71}"/>
    <cellStyle name="Normal 18" xfId="1136" xr:uid="{06996566-CA89-4D54-8B38-E1F376E74467}"/>
    <cellStyle name="Normal 18 2" xfId="1137" xr:uid="{36854CE7-C8B6-420E-8CFE-E005EFFF530A}"/>
    <cellStyle name="Normal 18 3" xfId="1138" xr:uid="{59F7ED19-5F43-42E0-96EB-E73256F7FD51}"/>
    <cellStyle name="Normal 19" xfId="1139" xr:uid="{CD97D938-CC36-47CF-BE02-AD838C41FB1F}"/>
    <cellStyle name="Normal 19 2" xfId="1140" xr:uid="{C0891924-6634-44F1-8C10-084320F4C90E}"/>
    <cellStyle name="Normal 19 3" xfId="1141" xr:uid="{A1E5B9C0-58A1-40FB-8FF4-8D4B86950DAE}"/>
    <cellStyle name="Normal 2" xfId="1142" xr:uid="{4515C15E-E7F6-4240-BDCA-7D1F65B88913}"/>
    <cellStyle name="Normal 2 10" xfId="1143" xr:uid="{C2D615B8-7F4D-4C71-993D-168EBB0C973C}"/>
    <cellStyle name="Normal 2 11" xfId="1144" xr:uid="{FC948A3A-4418-433D-9BB3-F8134F2BCC44}"/>
    <cellStyle name="Normal 2 12" xfId="1145" xr:uid="{CA6AF320-5665-4B65-BEC6-3E67150E8D54}"/>
    <cellStyle name="Normal 2 13" xfId="1146" xr:uid="{4D91EB6A-D732-44A6-973A-0A99ECB3879C}"/>
    <cellStyle name="Normal 2 14" xfId="1147" xr:uid="{27A4F048-8582-4BB7-B75E-8873B233EAF6}"/>
    <cellStyle name="Normal 2 15" xfId="1148" xr:uid="{CA66D6A5-AF0D-4200-93D3-44138938BA59}"/>
    <cellStyle name="Normal 2 16" xfId="1149" xr:uid="{35B7DC40-726A-42BF-BCF1-725489064EF1}"/>
    <cellStyle name="Normal 2 17" xfId="1150" xr:uid="{3F070BD2-C378-4E81-997C-F2BB8B918483}"/>
    <cellStyle name="Normal 2 18" xfId="1151" xr:uid="{843B0871-68F2-4707-81D6-A20C972F48E1}"/>
    <cellStyle name="Normal 2 19" xfId="1152" xr:uid="{7592E190-5419-4C5C-B38B-05DF19DCD36A}"/>
    <cellStyle name="Normal 2 2" xfId="1153" xr:uid="{E8F67403-6E45-43FF-9EF6-02B19CE6326B}"/>
    <cellStyle name="Normal 2 2 2" xfId="1154" xr:uid="{F8719E19-FBB5-4106-A81E-C64CACBB4E7D}"/>
    <cellStyle name="Normal 2 20" xfId="1155" xr:uid="{138F67D8-0E1F-4EBC-A8C1-281043D388B4}"/>
    <cellStyle name="Normal 2 21" xfId="1156" xr:uid="{FDF78B13-D7D2-4741-9468-BFA9C9753DE0}"/>
    <cellStyle name="Normal 2 22" xfId="1157" xr:uid="{51E75B49-E348-401B-9EF4-DAB5B1D00ED6}"/>
    <cellStyle name="Normal 2 23" xfId="1158" xr:uid="{648DE048-9094-4E16-950B-FB9D45ACEFA9}"/>
    <cellStyle name="Normal 2 24" xfId="1159" xr:uid="{ED798721-C9A2-40FD-8069-6F381F32CB56}"/>
    <cellStyle name="Normal 2 25" xfId="1160" xr:uid="{599681F2-E4C2-4819-A437-FC8C63400E74}"/>
    <cellStyle name="Normal 2 26" xfId="1161" xr:uid="{7113CA23-CA77-47ED-B39D-5E71D7D4007A}"/>
    <cellStyle name="Normal 2 27" xfId="1162" xr:uid="{E10690BD-28F5-4861-9E98-0C40031D2824}"/>
    <cellStyle name="Normal 2 28" xfId="1163" xr:uid="{65B757FF-C060-4CBB-95EE-498AEE631A8E}"/>
    <cellStyle name="Normal 2 29" xfId="1164" xr:uid="{4F6F749C-B9DE-4FC5-8230-B19DC55BB493}"/>
    <cellStyle name="Normal 2 3" xfId="1165" xr:uid="{538F60E0-7592-40F0-AE10-516BE2658747}"/>
    <cellStyle name="Normal 2 3 2" xfId="1166" xr:uid="{6A2919DC-4044-449F-A8C4-2703CD99E756}"/>
    <cellStyle name="Normal 2 30" xfId="1167" xr:uid="{8E1B6C30-7122-4B3E-B108-FB1D99ED51A9}"/>
    <cellStyle name="Normal 2 31" xfId="1168" xr:uid="{B4B867DC-751D-4EC8-B811-5EA06DEBC8B7}"/>
    <cellStyle name="Normal 2 32" xfId="1169" xr:uid="{3A40DB12-34BD-4B63-BC06-28BBBC68F8EF}"/>
    <cellStyle name="Normal 2 33" xfId="1170" xr:uid="{E387B893-9524-4AC8-8F7A-6F502672EE80}"/>
    <cellStyle name="Normal 2 34" xfId="1171" xr:uid="{17A9B01C-7CE9-46AB-8A32-172382D42D5D}"/>
    <cellStyle name="Normal 2 35" xfId="1172" xr:uid="{D378B291-F163-4B4A-BC61-6D20C89ABDC3}"/>
    <cellStyle name="Normal 2 36" xfId="1173" xr:uid="{BBE7CCB8-D1D5-4BA5-BD23-CDCFA75D5800}"/>
    <cellStyle name="Normal 2 37" xfId="1174" xr:uid="{0EA5B76A-2909-4014-9615-BE0EA5E814B9}"/>
    <cellStyle name="Normal 2 38" xfId="1175" xr:uid="{5AC57E96-65DD-4FD2-856A-DEFD168821B7}"/>
    <cellStyle name="Normal 2 39" xfId="1176" xr:uid="{A679D406-E173-4E7B-B6D6-D0687706125B}"/>
    <cellStyle name="Normal 2 4" xfId="1177" xr:uid="{45198879-01A6-4E83-9712-3D8B8BB2FE2A}"/>
    <cellStyle name="Normal 2 40" xfId="1178" xr:uid="{8009B737-82C0-43BE-BCE1-F876B99E4308}"/>
    <cellStyle name="Normal 2 41" xfId="1179" xr:uid="{75BB4C05-260A-413B-A3CC-546690931107}"/>
    <cellStyle name="Normal 2 42" xfId="1180" xr:uid="{973ADCD0-1648-418E-9B59-0E758F9DD430}"/>
    <cellStyle name="Normal 2 43" xfId="1181" xr:uid="{C09B885D-F3CF-40C3-B2E9-678619F45848}"/>
    <cellStyle name="Normal 2 44" xfId="1182" xr:uid="{0793DD0A-1A79-4405-8B10-43FD43239047}"/>
    <cellStyle name="Normal 2 45" xfId="1183" xr:uid="{999453A3-49A6-4F11-A2E0-15642EB22BE6}"/>
    <cellStyle name="Normal 2 46" xfId="1184" xr:uid="{4BF7BF2C-C5EC-4D1F-B678-A8B920E95340}"/>
    <cellStyle name="Normal 2 47" xfId="1185" xr:uid="{2995E11F-4AE8-44D8-9736-EEA3595B66BD}"/>
    <cellStyle name="Normal 2 48" xfId="1186" xr:uid="{78BF0DC9-D33A-46DC-9FA6-A543B89C1C6D}"/>
    <cellStyle name="Normal 2 49" xfId="1187" xr:uid="{B1CE4DD5-53B1-4335-A482-051B14EDCB8B}"/>
    <cellStyle name="Normal 2 5" xfId="1188" xr:uid="{E1F7AC54-29E1-41BB-B836-67C305A17097}"/>
    <cellStyle name="Normal 2 50" xfId="1189" xr:uid="{A7E097E7-ADA6-4D4A-82BB-E70934E768E8}"/>
    <cellStyle name="Normal 2 51" xfId="1190" xr:uid="{6C44FA1D-5D50-4589-85B1-2D836CAC49C9}"/>
    <cellStyle name="Normal 2 52" xfId="1191" xr:uid="{8B23D4DF-2B33-4169-9407-E46CF0A4ACE1}"/>
    <cellStyle name="Normal 2 53" xfId="1192" xr:uid="{347D4547-9652-40DC-940F-0651E7E7C381}"/>
    <cellStyle name="Normal 2 54" xfId="1193" xr:uid="{4EAD2E50-75B4-4B34-8435-9420F8C97E3C}"/>
    <cellStyle name="Normal 2 55" xfId="1194" xr:uid="{5F4F01CB-3269-4DC9-9D36-68830462EC23}"/>
    <cellStyle name="Normal 2 56" xfId="1195" xr:uid="{7F5095F5-679F-4BE5-A456-7AE4E0F3535C}"/>
    <cellStyle name="Normal 2 57" xfId="1196" xr:uid="{7AF2E765-25BD-49B0-AF44-72963E640A0C}"/>
    <cellStyle name="Normal 2 58" xfId="1197" xr:uid="{7245BD5C-ABFC-45F1-A2B9-F306426560CB}"/>
    <cellStyle name="Normal 2 59" xfId="1198" xr:uid="{7507BEC4-46BE-4453-BB5F-CD5FAA7781B9}"/>
    <cellStyle name="Normal 2 6" xfId="1199" xr:uid="{6D06E99E-1465-4E9A-B0F1-91059FDEA0D6}"/>
    <cellStyle name="Normal 2 60" xfId="1200" xr:uid="{029AE1B8-EB7A-40A5-9A72-CDB90D341909}"/>
    <cellStyle name="Normal 2 7" xfId="1201" xr:uid="{7D632F3D-1562-4A5D-8BA0-373B024E64E4}"/>
    <cellStyle name="Normal 2 8" xfId="1202" xr:uid="{52BD765B-8C8F-4466-BBE3-6E7A1D9F4578}"/>
    <cellStyle name="Normal 2 9" xfId="1203" xr:uid="{83388DC9-71F6-4EE0-87EB-79D414FAB3BE}"/>
    <cellStyle name="Normal 20" xfId="1204" xr:uid="{A72DF8BA-294A-4494-9F06-651694EED235}"/>
    <cellStyle name="Normal 20 2" xfId="1205" xr:uid="{F1EEE1DD-D780-49E1-BB04-A43274EA2F88}"/>
    <cellStyle name="Normal 20 3" xfId="1206" xr:uid="{9417EBED-A393-4D3D-8636-F354A52B4319}"/>
    <cellStyle name="Normal 21" xfId="1207" xr:uid="{C5533F44-DC91-496D-A750-6D92F257802F}"/>
    <cellStyle name="Normal 21 2" xfId="1208" xr:uid="{69137FFB-E500-49A7-A7EA-8A488803799D}"/>
    <cellStyle name="Normal 21 3" xfId="1209" xr:uid="{D19B03BE-FADB-41BA-B601-FC353D66B80A}"/>
    <cellStyle name="Normal 22" xfId="1210" xr:uid="{F131D0A3-7EB0-442A-AF9F-556272EC4D22}"/>
    <cellStyle name="Normal 22 2" xfId="1211" xr:uid="{F8298E03-1C8A-4F04-8F5D-DD735979EABD}"/>
    <cellStyle name="Normal 22 3" xfId="1212" xr:uid="{E1377ADF-C74A-4D1E-93C8-70A8DBDE261B}"/>
    <cellStyle name="Normal 23" xfId="1213" xr:uid="{0A74A667-E93F-4344-A947-2C30BE50A771}"/>
    <cellStyle name="Normal 23 2" xfId="1214" xr:uid="{3F94A789-5008-457E-8732-201E9BB3FFC9}"/>
    <cellStyle name="Normal 23 3" xfId="1215" xr:uid="{6204CDF1-5094-4070-B6C4-498FCAF912FB}"/>
    <cellStyle name="Normal 24" xfId="1216" xr:uid="{71BAB006-0061-4369-BE3E-3BB8DE1FA5A1}"/>
    <cellStyle name="Normal 24 2" xfId="1217" xr:uid="{5B24EB48-B7E8-4AB9-88C5-E56138842587}"/>
    <cellStyle name="Normal 24 3" xfId="1218" xr:uid="{167FE776-55D4-4515-9186-EB5C924207F6}"/>
    <cellStyle name="Normal 25" xfId="1219" xr:uid="{D68C6B6E-A128-4DD3-BBEE-E905D98B2287}"/>
    <cellStyle name="Normal 25 2" xfId="1220" xr:uid="{BBA4D7BF-8BF1-4F9C-92FF-E6BEBAA06A57}"/>
    <cellStyle name="Normal 25 3" xfId="1221" xr:uid="{A932C793-53C3-4FE7-8560-C9DD74FBB2B9}"/>
    <cellStyle name="Normal 26" xfId="1222" xr:uid="{0B3F2C5C-E74C-4F7A-83ED-5B538E7DAB79}"/>
    <cellStyle name="Normal 26 2" xfId="1223" xr:uid="{ECCF9E02-74B8-43A4-BD9E-80697E0200E1}"/>
    <cellStyle name="Normal 26 3" xfId="1224" xr:uid="{63349930-0E6F-456C-9AA4-A42C91E94B4A}"/>
    <cellStyle name="Normal 27" xfId="1225" xr:uid="{14328209-9389-40AF-8B57-3AC6821A8734}"/>
    <cellStyle name="Normal 27 2" xfId="1226" xr:uid="{B93B2D64-27C2-47DE-8FE8-459EA659C874}"/>
    <cellStyle name="Normal 27 3" xfId="1227" xr:uid="{C80E9D20-87E8-47C7-B9E0-1B3F9E4F9CD9}"/>
    <cellStyle name="Normal 28" xfId="1228" xr:uid="{5454E096-C845-4A78-BA52-E381DF157129}"/>
    <cellStyle name="Normal 28 2" xfId="1229" xr:uid="{609C7D65-9317-4F93-B660-3E36061D03B7}"/>
    <cellStyle name="Normal 28 3" xfId="1230" xr:uid="{0203E8BD-B74D-41BF-B66B-0CBAC248A392}"/>
    <cellStyle name="Normal 29" xfId="1231" xr:uid="{B495193F-37D6-4B08-B67A-E42332011D6F}"/>
    <cellStyle name="Normal 29 2" xfId="1232" xr:uid="{0BAF4626-385C-4830-ABD0-59992D9DD9BA}"/>
    <cellStyle name="Normal 29 3" xfId="1233" xr:uid="{2D58E3C9-EC26-479E-92CC-916D9E7C97E8}"/>
    <cellStyle name="Normal 3" xfId="1234" xr:uid="{E61DF140-4748-4801-8E26-10F8C1FC56B7}"/>
    <cellStyle name="Normal 3 10" xfId="1235" xr:uid="{8BDDB1DF-E852-41DD-A768-46C6C9F877C1}"/>
    <cellStyle name="Normal 3 11" xfId="1236" xr:uid="{FC646E4F-C755-477C-AAE1-C7C8CB8F2F78}"/>
    <cellStyle name="Normal 3 12" xfId="1237" xr:uid="{8DC46F6A-EF19-4812-A95D-0B2DF2D80920}"/>
    <cellStyle name="Normal 3 13" xfId="1238" xr:uid="{D5F579E9-32CA-4D03-B801-5A102B32ED17}"/>
    <cellStyle name="Normal 3 14" xfId="1239" xr:uid="{34E75DD1-6D3D-4817-803C-879D0FD6A53C}"/>
    <cellStyle name="Normal 3 15" xfId="1240" xr:uid="{F4F07C57-4F74-4961-A126-1BF38EB6D625}"/>
    <cellStyle name="Normal 3 16" xfId="1241" xr:uid="{0EB6EC5A-F6E4-45E3-A28C-2C774E19C653}"/>
    <cellStyle name="Normal 3 17" xfId="1242" xr:uid="{3D8BAD56-EAFC-47EF-890A-8ED98731024B}"/>
    <cellStyle name="Normal 3 18" xfId="1243" xr:uid="{87D3C30C-FD71-4BFC-9C59-3244DFF73B38}"/>
    <cellStyle name="Normal 3 19" xfId="1244" xr:uid="{8BA4A8DA-8723-4265-80A1-6F9A85588C8B}"/>
    <cellStyle name="Normal 3 2" xfId="1245" xr:uid="{3C3380E3-944D-4FC1-AB08-A0C26AE74076}"/>
    <cellStyle name="Normal 3 2 10" xfId="1246" xr:uid="{06527600-1DC7-4822-8842-3CF2C119F94A}"/>
    <cellStyle name="Normal 3 2 11" xfId="1247" xr:uid="{81DA324A-2B9B-4D7F-8AD8-E199DCCE1028}"/>
    <cellStyle name="Normal 3 2 12" xfId="1248" xr:uid="{7CDAF68C-A84F-423B-97A1-96CEF57873FF}"/>
    <cellStyle name="Normal 3 2 13" xfId="1249" xr:uid="{4BEBA33E-C0A6-4B34-9053-F67E6357C4B5}"/>
    <cellStyle name="Normal 3 2 14" xfId="1250" xr:uid="{20BBF5B6-51DA-40A6-86C7-7C2DA3E892EF}"/>
    <cellStyle name="Normal 3 2 15" xfId="1251" xr:uid="{44679554-EA1B-400A-83CB-001BC7FBC3C0}"/>
    <cellStyle name="Normal 3 2 16" xfId="1252" xr:uid="{CBECA055-A991-474B-A79C-ED608C60EB3C}"/>
    <cellStyle name="Normal 3 2 17" xfId="1253" xr:uid="{70CF8880-A699-40A0-9FFF-D5A89EC7B230}"/>
    <cellStyle name="Normal 3 2 18" xfId="1254" xr:uid="{B9B7CA15-A39A-484C-B276-37CA57B86B0F}"/>
    <cellStyle name="Normal 3 2 19" xfId="1255" xr:uid="{347075AA-1D2C-413C-A124-EA12C4324B2C}"/>
    <cellStyle name="Normal 3 2 2" xfId="1256" xr:uid="{843A2B40-24F3-49B9-88F1-48EC120219F6}"/>
    <cellStyle name="Normal 3 2 20" xfId="1257" xr:uid="{41C5BE5C-8033-4ABE-BF96-24858220F531}"/>
    <cellStyle name="Normal 3 2 21" xfId="1258" xr:uid="{7123EDA3-32F5-4B66-B8B0-2F6D0BCC564D}"/>
    <cellStyle name="Normal 3 2 22" xfId="1259" xr:uid="{4B5B2533-8726-4ECE-BCE6-465CE1222B5A}"/>
    <cellStyle name="Normal 3 2 23" xfId="1260" xr:uid="{7471B704-131A-4B0F-A6FD-48309A070AC7}"/>
    <cellStyle name="Normal 3 2 24" xfId="1261" xr:uid="{A678E834-E601-4E1C-9091-5A9FCC6AED17}"/>
    <cellStyle name="Normal 3 2 25" xfId="1262" xr:uid="{ACF6802F-2170-486B-A92C-6027C100605A}"/>
    <cellStyle name="Normal 3 2 26" xfId="1263" xr:uid="{EC3122F8-8B09-4C66-BA2E-46D110443F12}"/>
    <cellStyle name="Normal 3 2 27" xfId="1264" xr:uid="{FD5196D7-C7E7-4F78-9029-B56B8294D2A0}"/>
    <cellStyle name="Normal 3 2 28" xfId="1265" xr:uid="{4CAB62DB-F24F-4D85-AEA2-B54BC9083B36}"/>
    <cellStyle name="Normal 3 2 29" xfId="1266" xr:uid="{FA0518F0-76A9-4E10-9123-87694EEAAE5F}"/>
    <cellStyle name="Normal 3 2 3" xfId="1267" xr:uid="{142B6926-4E5B-4CFE-814C-31694A2663C8}"/>
    <cellStyle name="Normal 3 2 30" xfId="1268" xr:uid="{234FF1F2-730C-4A06-BE92-3F1C193B8DBD}"/>
    <cellStyle name="Normal 3 2 31" xfId="1269" xr:uid="{95FA836C-6943-4DC8-8382-B8C6CC075FFA}"/>
    <cellStyle name="Normal 3 2 32" xfId="1270" xr:uid="{2DFD6A6B-7F95-403B-8A02-548334AB5056}"/>
    <cellStyle name="Normal 3 2 33" xfId="1271" xr:uid="{9438AC1B-F441-4C1F-B026-7FD086695537}"/>
    <cellStyle name="Normal 3 2 34" xfId="1272" xr:uid="{0506FBF4-D284-477D-BEF1-0BA49EEB0878}"/>
    <cellStyle name="Normal 3 2 35" xfId="1273" xr:uid="{401D144F-DA2E-4A6D-BF3E-E688408DD083}"/>
    <cellStyle name="Normal 3 2 36" xfId="1274" xr:uid="{EE7724DE-CD27-4FD6-81A6-D004D6E95E75}"/>
    <cellStyle name="Normal 3 2 37" xfId="1275" xr:uid="{DBF9AAA4-812A-4D7B-A2C9-FBE9859C4E09}"/>
    <cellStyle name="Normal 3 2 38" xfId="1276" xr:uid="{C6C185BC-8EA1-43DD-AE8B-07056AE1710E}"/>
    <cellStyle name="Normal 3 2 39" xfId="1277" xr:uid="{B8BAF2DA-A4F1-4C7B-BC41-3DBCC9B63D46}"/>
    <cellStyle name="Normal 3 2 4" xfId="1278" xr:uid="{5DD3B431-7221-4BFA-9493-48F9A012E7C2}"/>
    <cellStyle name="Normal 3 2 40" xfId="1279" xr:uid="{B0754792-532E-4DEA-A7A4-BEF7FBFA43EA}"/>
    <cellStyle name="Normal 3 2 41" xfId="1280" xr:uid="{43D369F1-05E8-4C96-85EA-9471F74A568E}"/>
    <cellStyle name="Normal 3 2 42" xfId="1281" xr:uid="{9A3719E9-D4F5-4755-938F-0D2BB7806341}"/>
    <cellStyle name="Normal 3 2 43" xfId="1282" xr:uid="{C3A8FD96-4B0B-4112-B9A4-0289092C9F6C}"/>
    <cellStyle name="Normal 3 2 44" xfId="1283" xr:uid="{4AE31028-1D60-4712-AFA3-4D647ED08550}"/>
    <cellStyle name="Normal 3 2 45" xfId="1284" xr:uid="{559DEDC2-E2EA-49BE-A13E-44536F426AE9}"/>
    <cellStyle name="Normal 3 2 46" xfId="1285" xr:uid="{CD2CC334-F338-4252-9CF2-A2BFE77D1764}"/>
    <cellStyle name="Normal 3 2 47" xfId="1286" xr:uid="{E2C35B7B-102D-436A-A774-784EB4BF4AE9}"/>
    <cellStyle name="Normal 3 2 48" xfId="1287" xr:uid="{A530C61A-BA03-4EF2-B6AA-0B5E86FD6902}"/>
    <cellStyle name="Normal 3 2 49" xfId="1288" xr:uid="{EED53EE8-32F4-4044-BCD4-1D43D091E464}"/>
    <cellStyle name="Normal 3 2 5" xfId="1289" xr:uid="{A2DB2879-C2B1-439C-908E-B5D67A64C194}"/>
    <cellStyle name="Normal 3 2 50" xfId="1290" xr:uid="{99E5DFA4-E798-4D9B-82EB-2A2931AFD19B}"/>
    <cellStyle name="Normal 3 2 51" xfId="1291" xr:uid="{30204ED6-F87B-4020-A830-2785F17AC7E5}"/>
    <cellStyle name="Normal 3 2 6" xfId="1292" xr:uid="{45B20140-E1CD-49EF-BB13-2B2F7D6A8961}"/>
    <cellStyle name="Normal 3 2 7" xfId="1293" xr:uid="{6C98BF77-E7EF-4892-AB66-CFC6D0E01713}"/>
    <cellStyle name="Normal 3 2 8" xfId="1294" xr:uid="{5F467C3B-9E48-4596-A2FF-EFA1FF36C189}"/>
    <cellStyle name="Normal 3 2 9" xfId="1295" xr:uid="{34B214B2-54AE-49C2-8C3C-C7CF100C88E1}"/>
    <cellStyle name="Normal 3 20" xfId="1296" xr:uid="{29F57C36-2C95-43FB-BDB4-54D7F534DD0D}"/>
    <cellStyle name="Normal 3 21" xfId="1297" xr:uid="{43C151F5-CF32-430D-AF51-5F4F218F0EC6}"/>
    <cellStyle name="Normal 3 22" xfId="1298" xr:uid="{97B0995E-1285-44DB-A069-6FFEAD0C9AFC}"/>
    <cellStyle name="Normal 3 23" xfId="1299" xr:uid="{D46E44E6-091F-455F-A6B7-88041264F488}"/>
    <cellStyle name="Normal 3 24" xfId="1300" xr:uid="{D6B957EC-3F3A-4BE3-AF9B-CD74B299206D}"/>
    <cellStyle name="Normal 3 25" xfId="1301" xr:uid="{028FB7FB-9AA3-431A-AA1E-87B522C837FC}"/>
    <cellStyle name="Normal 3 26" xfId="1302" xr:uid="{74A5C809-AE08-44C0-8CEA-466D7427D238}"/>
    <cellStyle name="Normal 3 27" xfId="1303" xr:uid="{FB39FD48-AA5C-49B5-8C3A-474177B6A15F}"/>
    <cellStyle name="Normal 3 28" xfId="1304" xr:uid="{79C1C004-8756-463C-ADBA-3E01BD761E60}"/>
    <cellStyle name="Normal 3 29" xfId="1305" xr:uid="{949ED291-7712-47C4-9D06-E707D04078B6}"/>
    <cellStyle name="Normal 3 3" xfId="1306" xr:uid="{3C1300B8-ED4E-490F-BE34-FF68ACCC0B15}"/>
    <cellStyle name="Normal 3 30" xfId="1307" xr:uid="{AA78E547-553C-41B1-AD38-6476D321EAE8}"/>
    <cellStyle name="Normal 3 31" xfId="1308" xr:uid="{4E8E2F3B-3964-4192-A1E6-1E652A9F9375}"/>
    <cellStyle name="Normal 3 32" xfId="1309" xr:uid="{103EA4C6-635C-463F-AC22-6150808FDA08}"/>
    <cellStyle name="Normal 3 33" xfId="1310" xr:uid="{0EB9B428-EDAF-497F-99F2-00BF4E5C5E8F}"/>
    <cellStyle name="Normal 3 34" xfId="1311" xr:uid="{508A0FEA-D4D4-4AD7-B5B2-BC9FDD154C5C}"/>
    <cellStyle name="Normal 3 35" xfId="1312" xr:uid="{18A3AC34-D36E-4D14-BAAB-011BFDC11670}"/>
    <cellStyle name="Normal 3 36" xfId="1313" xr:uid="{2881592A-DAAA-42EE-B29A-4E377A29BF7D}"/>
    <cellStyle name="Normal 3 37" xfId="1314" xr:uid="{D266941C-9A50-41BC-9DB9-DCD2029A301B}"/>
    <cellStyle name="Normal 3 38" xfId="1315" xr:uid="{AD2AEF2C-6791-416C-ADD8-93447CA00DC2}"/>
    <cellStyle name="Normal 3 39" xfId="1316" xr:uid="{6176E1E3-637A-4D89-99C5-DC24FAF681B7}"/>
    <cellStyle name="Normal 3 4" xfId="1317" xr:uid="{DDF8AD6B-DD63-4B93-A0CC-F764EE90EF4F}"/>
    <cellStyle name="Normal 3 40" xfId="1318" xr:uid="{C539EC22-2AB9-42C5-BE3A-BEF74F700ED1}"/>
    <cellStyle name="Normal 3 41" xfId="1319" xr:uid="{2EFB2E46-6EE6-49E5-A4B1-65C0439868AB}"/>
    <cellStyle name="Normal 3 42" xfId="1320" xr:uid="{B2161465-2176-4B20-AB3F-BC5B9BDA24A6}"/>
    <cellStyle name="Normal 3 43" xfId="1321" xr:uid="{BFC644A6-5882-4131-88D3-A5AEED1BC4CE}"/>
    <cellStyle name="Normal 3 44" xfId="1322" xr:uid="{93F6E3CA-C790-4450-A7D4-C7795ED2784B}"/>
    <cellStyle name="Normal 3 45" xfId="1323" xr:uid="{FBD483F9-1CD1-4F3D-A4C9-ECFE6C5683EE}"/>
    <cellStyle name="Normal 3 46" xfId="1324" xr:uid="{B991AF1D-A95F-457D-ADE5-164ED9DFE77F}"/>
    <cellStyle name="Normal 3 47" xfId="1325" xr:uid="{06CB9EDB-11B5-44F3-BC9C-2F7DB0C43C5B}"/>
    <cellStyle name="Normal 3 48" xfId="1326" xr:uid="{A5D33C8D-5684-41B4-BE43-7861EB8811CE}"/>
    <cellStyle name="Normal 3 49" xfId="1327" xr:uid="{9485075D-D60C-4400-B00F-DBBAFB93EB89}"/>
    <cellStyle name="Normal 3 5" xfId="1328" xr:uid="{B0C05ACE-FC7E-4285-BABD-C536D609FA27}"/>
    <cellStyle name="Normal 3 50" xfId="1329" xr:uid="{AB030DDF-B750-4FE8-9138-EB094409554F}"/>
    <cellStyle name="Normal 3 51" xfId="1330" xr:uid="{F825F36D-94A8-4A59-910A-C59B240CED51}"/>
    <cellStyle name="Normal 3 52" xfId="1331" xr:uid="{949F38FC-DD9B-4910-9BF1-F1A6234148A8}"/>
    <cellStyle name="Normal 3 53" xfId="1332" xr:uid="{9DA82A4E-E884-4490-8BFC-B0937B44157D}"/>
    <cellStyle name="Normal 3 54" xfId="1333" xr:uid="{6839985D-020A-4AF7-A1BD-7E45E02744A2}"/>
    <cellStyle name="Normal 3 55" xfId="1334" xr:uid="{2E8439F8-BE7E-4BF3-9376-BE12D31FFE71}"/>
    <cellStyle name="Normal 3 56" xfId="1335" xr:uid="{BAC42903-31C2-41EA-BD63-918BD34D8905}"/>
    <cellStyle name="Normal 3 6" xfId="1336" xr:uid="{4049C0A0-F6D8-41A5-9DBF-7F9D57E87EE7}"/>
    <cellStyle name="Normal 3 7" xfId="1337" xr:uid="{276799BB-9ED2-4F54-A4AB-28E992537EC7}"/>
    <cellStyle name="Normal 3 8" xfId="1338" xr:uid="{2C183097-D170-4521-83FD-DDA3A3FE059E}"/>
    <cellStyle name="Normal 3 9" xfId="1339" xr:uid="{0EFAAC7A-0EAE-45D1-8E78-63C1B0DA9B05}"/>
    <cellStyle name="Normal 30" xfId="1340" xr:uid="{6CE9AD7D-7359-49DB-8844-94506CC5E529}"/>
    <cellStyle name="Normal 30 2" xfId="1341" xr:uid="{75E8CD5F-9499-4F28-8BE3-E1B48B864EA9}"/>
    <cellStyle name="Normal 30 3" xfId="1342" xr:uid="{70A96D2F-782A-490A-B17D-88878616EF7D}"/>
    <cellStyle name="Normal 31" xfId="1343" xr:uid="{4FA1D26A-2D40-48B2-8EB1-04C7409659C1}"/>
    <cellStyle name="Normal 31 2" xfId="1344" xr:uid="{05BACCCC-83B3-45DE-A4B9-5A1ACD85D363}"/>
    <cellStyle name="Normal 31 3" xfId="1345" xr:uid="{ED928F34-13A3-4F71-8C88-125F0ECE19B0}"/>
    <cellStyle name="Normal 32" xfId="1346" xr:uid="{857A30CC-C7EE-44DA-97B0-C8A061DEE794}"/>
    <cellStyle name="Normal 32 2" xfId="1347" xr:uid="{506B0CCD-51D9-471A-A3C9-2751CB108C71}"/>
    <cellStyle name="Normal 32 3" xfId="1348" xr:uid="{C804906B-BD35-478E-AF17-F0160D669E7E}"/>
    <cellStyle name="Normal 34" xfId="1349" xr:uid="{1A53270A-EA09-4948-B55C-1F4375F79185}"/>
    <cellStyle name="Normal 34 2" xfId="1350" xr:uid="{56793698-C4DB-47D5-BF58-E8B45EE6B649}"/>
    <cellStyle name="Normal 34 3" xfId="1351" xr:uid="{226505A6-7BD8-4790-A128-2F4D5CC466DB}"/>
    <cellStyle name="Normal 35" xfId="1352" xr:uid="{93144985-1904-40F9-8FDA-5052D93889CA}"/>
    <cellStyle name="Normal 35 2" xfId="1353" xr:uid="{5C34FA95-8700-4C22-9CE8-C587400D3ED3}"/>
    <cellStyle name="Normal 35 3" xfId="1354" xr:uid="{1B9FB584-E834-4E4F-9ADC-9F34184C2C20}"/>
    <cellStyle name="Normal 36" xfId="1355" xr:uid="{4A76FB43-B770-483A-AFBE-56DA0A394ADC}"/>
    <cellStyle name="Normal 36 2" xfId="1356" xr:uid="{B1513F1B-A32E-44D2-962E-2A6C050EC67B}"/>
    <cellStyle name="Normal 36 3" xfId="1357" xr:uid="{6D5E2547-B862-4704-8A2B-E98887EBA039}"/>
    <cellStyle name="Normal 37" xfId="1358" xr:uid="{27551883-A6DD-4A2D-AFE9-3343BCB6524E}"/>
    <cellStyle name="Normal 37 2" xfId="1359" xr:uid="{EA8DF1A7-A175-4A71-B7CD-96C135DCE135}"/>
    <cellStyle name="Normal 37 3" xfId="1360" xr:uid="{AEC9F454-F8D9-4972-8CB6-13D918E4ACE7}"/>
    <cellStyle name="Normal 38" xfId="1361" xr:uid="{D38A4323-9401-441E-B704-24B997B2DD84}"/>
    <cellStyle name="Normal 38 2" xfId="1362" xr:uid="{CF174012-77AE-4CEC-AD9C-30161745C70B}"/>
    <cellStyle name="Normal 38 3" xfId="1363" xr:uid="{C781C1EE-2611-45AE-804B-D74A7428955B}"/>
    <cellStyle name="Normal 4" xfId="1364" xr:uid="{199E9FF5-56DE-4535-8FE4-E660537D4FD7}"/>
    <cellStyle name="Normal 4 10" xfId="1365" xr:uid="{696A70B9-BA40-494A-B4A5-F1404AC7B696}"/>
    <cellStyle name="Normal 4 11" xfId="1366" xr:uid="{397B6D7A-964F-4648-ACEF-5EBDB3F267A1}"/>
    <cellStyle name="Normal 4 12" xfId="1367" xr:uid="{EBDEEE27-E1B3-414F-83FF-B7AB1B9C71C2}"/>
    <cellStyle name="Normal 4 13" xfId="1368" xr:uid="{05D54ECC-D1EC-4ED2-9C03-7B7A11697D9D}"/>
    <cellStyle name="Normal 4 14" xfId="1369" xr:uid="{DE037956-960A-450F-987D-17316E4C9928}"/>
    <cellStyle name="Normal 4 15" xfId="1370" xr:uid="{55687BAC-D5D4-4001-AD25-FA9383301818}"/>
    <cellStyle name="Normal 4 16" xfId="1371" xr:uid="{7D138725-8C5E-4BB5-82D6-9D1D622A0B47}"/>
    <cellStyle name="Normal 4 17" xfId="1372" xr:uid="{34FA27AA-BED1-4B0C-AC0D-1A304D5A65A1}"/>
    <cellStyle name="Normal 4 18" xfId="1373" xr:uid="{D037CC22-0D06-4FE9-BE2B-E660993803B2}"/>
    <cellStyle name="Normal 4 19" xfId="1374" xr:uid="{138F0DDB-C25D-472E-B80B-33390E4236D3}"/>
    <cellStyle name="Normal 4 2" xfId="1375" xr:uid="{B780DC78-9F59-4761-BFF3-43FDD6FD445C}"/>
    <cellStyle name="Normal 4 2 10" xfId="1376" xr:uid="{CCBEE10D-1E7F-49E9-AD41-E3B77473F984}"/>
    <cellStyle name="Normal 4 2 11" xfId="1377" xr:uid="{D447B785-7E6F-4E8F-A2BF-3576ED4F9386}"/>
    <cellStyle name="Normal 4 2 12" xfId="1378" xr:uid="{16ED81B4-BEF3-43A6-A2DA-C1FF9ED37B5F}"/>
    <cellStyle name="Normal 4 2 13" xfId="1379" xr:uid="{1F59CE0F-AE62-49A5-ADA2-8B5E0775F61D}"/>
    <cellStyle name="Normal 4 2 14" xfId="1380" xr:uid="{4B4AC93B-F2F1-458F-8275-3994DAFA8ABD}"/>
    <cellStyle name="Normal 4 2 15" xfId="1381" xr:uid="{649EF783-B887-4304-B271-752A6FBC83D2}"/>
    <cellStyle name="Normal 4 2 16" xfId="1382" xr:uid="{751FA8A3-FBD0-4C8A-9F3A-F69B11BB7870}"/>
    <cellStyle name="Normal 4 2 17" xfId="1383" xr:uid="{B6DFB4CD-1BA8-4F51-B130-06D40269389C}"/>
    <cellStyle name="Normal 4 2 18" xfId="1384" xr:uid="{69385D36-6DCB-4E06-A4AA-46AA251E8C32}"/>
    <cellStyle name="Normal 4 2 19" xfId="1385" xr:uid="{22AFE557-E427-40D3-858A-7B21426E61F3}"/>
    <cellStyle name="Normal 4 2 2" xfId="1386" xr:uid="{C9B67098-C51D-4A1A-8D7E-163A606CD141}"/>
    <cellStyle name="Normal 4 2 20" xfId="1387" xr:uid="{A5095048-DA42-4FC3-87CF-FAAEE891E718}"/>
    <cellStyle name="Normal 4 2 21" xfId="1388" xr:uid="{5584A090-3463-413A-B2D0-E45A35491296}"/>
    <cellStyle name="Normal 4 2 22" xfId="1389" xr:uid="{B8E430C9-B699-4E7E-801E-CF50BFA0C044}"/>
    <cellStyle name="Normal 4 2 23" xfId="1390" xr:uid="{FB24CCA1-D625-4364-9F9D-8FC9EA01B24F}"/>
    <cellStyle name="Normal 4 2 24" xfId="1391" xr:uid="{18B608DE-26AF-4B46-A926-81906DCB8269}"/>
    <cellStyle name="Normal 4 2 25" xfId="1392" xr:uid="{927B66FF-7A99-4A05-AA04-65F633983B27}"/>
    <cellStyle name="Normal 4 2 26" xfId="1393" xr:uid="{4ADEE5F2-817F-46CB-885E-C4E0ABECE041}"/>
    <cellStyle name="Normal 4 2 27" xfId="1394" xr:uid="{0D0D401F-4578-491B-9E76-1DE24A5A7BE9}"/>
    <cellStyle name="Normal 4 2 28" xfId="1395" xr:uid="{7CEFDD96-4BD5-4302-B717-A8F661F0E0DF}"/>
    <cellStyle name="Normal 4 2 29" xfId="1396" xr:uid="{C3CEE169-701B-4F18-9ED4-E432E901A4FF}"/>
    <cellStyle name="Normal 4 2 3" xfId="1397" xr:uid="{9F62D8DA-3CB1-4418-B665-FEF72B858EFC}"/>
    <cellStyle name="Normal 4 2 30" xfId="1398" xr:uid="{E13307C3-EB25-4CAB-8E2B-041800A8B678}"/>
    <cellStyle name="Normal 4 2 31" xfId="1399" xr:uid="{C6716671-E933-4024-85D9-6995B3303705}"/>
    <cellStyle name="Normal 4 2 32" xfId="1400" xr:uid="{A8251BE3-89DB-452C-AFCE-0C95E49A2E98}"/>
    <cellStyle name="Normal 4 2 33" xfId="1401" xr:uid="{70500ABB-5D4A-4F16-90B5-FC4F37B0A343}"/>
    <cellStyle name="Normal 4 2 34" xfId="1402" xr:uid="{1716D8DF-745E-4411-BC65-97839A374D12}"/>
    <cellStyle name="Normal 4 2 35" xfId="1403" xr:uid="{1F8AB41F-2C85-41C5-9A01-F1046D9EAA23}"/>
    <cellStyle name="Normal 4 2 36" xfId="1404" xr:uid="{2C822162-3E52-4CF5-B142-1AAF69127E27}"/>
    <cellStyle name="Normal 4 2 37" xfId="1405" xr:uid="{D8A853CD-1B4A-460B-AD9E-AAB1A8C85A84}"/>
    <cellStyle name="Normal 4 2 38" xfId="1406" xr:uid="{01A187ED-6669-4C0D-BE6C-71D4F2AA1D65}"/>
    <cellStyle name="Normal 4 2 39" xfId="1407" xr:uid="{59433131-498C-46D1-AB3E-04727D5FC6F9}"/>
    <cellStyle name="Normal 4 2 4" xfId="1408" xr:uid="{5F457E63-D87D-4215-A7AB-467FC6D23656}"/>
    <cellStyle name="Normal 4 2 40" xfId="1409" xr:uid="{93B3E9C0-6E40-4EB1-B762-D6039CD1FF95}"/>
    <cellStyle name="Normal 4 2 41" xfId="1410" xr:uid="{A787A3C1-CF86-4E08-BDC9-EE383EB6DC04}"/>
    <cellStyle name="Normal 4 2 42" xfId="1411" xr:uid="{9D9883BF-4F1D-4815-B52B-E473D2093B09}"/>
    <cellStyle name="Normal 4 2 43" xfId="1412" xr:uid="{BEB6B805-E2FB-4CD7-A884-B6D4A470194F}"/>
    <cellStyle name="Normal 4 2 44" xfId="1413" xr:uid="{3CE6961E-4F89-4BB5-AED9-DF77CD82D72A}"/>
    <cellStyle name="Normal 4 2 45" xfId="1414" xr:uid="{0BBCAA24-18CC-4FE5-BCC5-69236B336F13}"/>
    <cellStyle name="Normal 4 2 46" xfId="1415" xr:uid="{1C310A74-D9FF-459C-B8D0-931FA9B3199F}"/>
    <cellStyle name="Normal 4 2 47" xfId="1416" xr:uid="{31AD7469-17E2-4366-8560-0B4ED7827959}"/>
    <cellStyle name="Normal 4 2 48" xfId="1417" xr:uid="{43F27C11-9075-430D-A9F9-A6CF56372D6E}"/>
    <cellStyle name="Normal 4 2 49" xfId="1418" xr:uid="{5D755116-2FE0-48DC-96E9-570A45B083DE}"/>
    <cellStyle name="Normal 4 2 5" xfId="1419" xr:uid="{375F2268-44AF-489A-8913-3EF1634625A3}"/>
    <cellStyle name="Normal 4 2 50" xfId="1420" xr:uid="{2A4DB1B3-2581-431B-856C-7A9FA3F2475F}"/>
    <cellStyle name="Normal 4 2 51" xfId="1421" xr:uid="{15FDE708-A63B-4293-BE4B-0AB84CF049CF}"/>
    <cellStyle name="Normal 4 2 52" xfId="1422" xr:uid="{9A4365A0-C42A-4FA4-97D0-FD43BD4860D8}"/>
    <cellStyle name="Normal 4 2 6" xfId="1423" xr:uid="{C4EF6469-CA8C-41DD-AB76-FDC457792BB5}"/>
    <cellStyle name="Normal 4 2 7" xfId="1424" xr:uid="{FCDE4116-3BE7-4EAE-BA83-4DEB2152168E}"/>
    <cellStyle name="Normal 4 2 8" xfId="1425" xr:uid="{F3CEAB10-BF9C-4A3C-AC18-47C3C9F811D7}"/>
    <cellStyle name="Normal 4 2 9" xfId="1426" xr:uid="{F6ED7AB0-47A8-48B4-976A-FE4817F99EFD}"/>
    <cellStyle name="Normal 4 20" xfId="1427" xr:uid="{34152CFF-1362-4502-B351-DCA59479930A}"/>
    <cellStyle name="Normal 4 21" xfId="1428" xr:uid="{1217AD35-ED43-4B2C-8138-852B66A5532D}"/>
    <cellStyle name="Normal 4 22" xfId="1429" xr:uid="{AADE7807-2232-40B0-BFF0-615940F32271}"/>
    <cellStyle name="Normal 4 23" xfId="1430" xr:uid="{DC536466-51D3-4103-B3FC-448A6056072B}"/>
    <cellStyle name="Normal 4 24" xfId="1431" xr:uid="{7B0F6160-3C55-41B1-A60E-CCB2862A3744}"/>
    <cellStyle name="Normal 4 25" xfId="1432" xr:uid="{14B79984-F4BA-46B6-929E-178984999B25}"/>
    <cellStyle name="Normal 4 26" xfId="1433" xr:uid="{D6C7F872-C540-4C60-801F-26679FBAB429}"/>
    <cellStyle name="Normal 4 27" xfId="1434" xr:uid="{CD32701F-52FD-44ED-8B0C-D3476A009BFC}"/>
    <cellStyle name="Normal 4 28" xfId="1435" xr:uid="{899AED8F-1F09-4EB7-872D-7214942A2024}"/>
    <cellStyle name="Normal 4 29" xfId="1436" xr:uid="{1C106D23-47AD-4FC3-93B7-802CD6D30479}"/>
    <cellStyle name="Normal 4 3" xfId="1437" xr:uid="{EFBD1850-AE0C-476C-BDDB-6517C55D963A}"/>
    <cellStyle name="Normal 4 30" xfId="1438" xr:uid="{C329D00B-557F-47A7-8BBA-5DC84A7DB2B0}"/>
    <cellStyle name="Normal 4 31" xfId="1439" xr:uid="{283B8BA6-7AAD-4965-8E6E-ACEF9B437F84}"/>
    <cellStyle name="Normal 4 32" xfId="1440" xr:uid="{88BAB4E9-0A45-44E9-8E6E-FE8E7BB2BF40}"/>
    <cellStyle name="Normal 4 33" xfId="1441" xr:uid="{B99F92C2-FBB6-45BC-896A-1D11F5F92B4A}"/>
    <cellStyle name="Normal 4 34" xfId="1442" xr:uid="{7A96C479-3019-4F85-B3F5-D66C59F816EB}"/>
    <cellStyle name="Normal 4 35" xfId="1443" xr:uid="{2B52EC50-07B8-4DE4-89FD-1DF4413168FC}"/>
    <cellStyle name="Normal 4 36" xfId="1444" xr:uid="{F518D1EB-E439-4FA9-9A29-CF0B3837BEA7}"/>
    <cellStyle name="Normal 4 37" xfId="1445" xr:uid="{13835E4B-2916-4C04-9ED1-968D4063E562}"/>
    <cellStyle name="Normal 4 38" xfId="1446" xr:uid="{1270B5F7-3093-4B04-83D9-A0BF8C622413}"/>
    <cellStyle name="Normal 4 39" xfId="1447" xr:uid="{2F27D5B0-F297-4665-A432-7E151E78EAD7}"/>
    <cellStyle name="Normal 4 4" xfId="1448" xr:uid="{B427E08C-CEAB-4F74-95A9-2E5A264CD46C}"/>
    <cellStyle name="Normal 4 40" xfId="1449" xr:uid="{8E5AFBCA-FFA3-455C-8AD7-72EA009444E7}"/>
    <cellStyle name="Normal 4 41" xfId="1450" xr:uid="{05136FFF-FF9D-46EB-87A9-C7F37F20151F}"/>
    <cellStyle name="Normal 4 42" xfId="1451" xr:uid="{8BAE6A0D-4D9C-4DD1-9972-78F57C8B86B2}"/>
    <cellStyle name="Normal 4 43" xfId="1452" xr:uid="{E504DC7F-97E9-47D9-A4CA-03B9F78EDBCB}"/>
    <cellStyle name="Normal 4 44" xfId="1453" xr:uid="{DD35B524-E46B-4500-84D8-AE5902ED16AD}"/>
    <cellStyle name="Normal 4 45" xfId="1454" xr:uid="{857F87ED-97C0-4D40-AE46-F8B35A1EC056}"/>
    <cellStyle name="Normal 4 46" xfId="1455" xr:uid="{7C4E9CE3-1E02-4494-80DE-707678C5B5F4}"/>
    <cellStyle name="Normal 4 47" xfId="1456" xr:uid="{A7A05334-1778-429B-A6FA-6C8F937ECF8B}"/>
    <cellStyle name="Normal 4 48" xfId="1457" xr:uid="{E00FAB22-060D-46A0-8742-E5849FE02914}"/>
    <cellStyle name="Normal 4 49" xfId="1458" xr:uid="{AD9B517B-7B10-45C5-AA14-205BE917246C}"/>
    <cellStyle name="Normal 4 5" xfId="1459" xr:uid="{95DD65FE-A667-4FB2-83E9-03EA6EACBAB8}"/>
    <cellStyle name="Normal 4 50" xfId="1460" xr:uid="{A91CC091-1165-4C96-8968-47C61B475A8F}"/>
    <cellStyle name="Normal 4 51" xfId="1461" xr:uid="{3B3F0486-78D3-4F41-8C92-70F57FE548D7}"/>
    <cellStyle name="Normal 4 52" xfId="1462" xr:uid="{FA33F5D4-F40B-4556-86B0-B855C9BC8C5F}"/>
    <cellStyle name="Normal 4 53" xfId="1463" xr:uid="{9D93122E-33E9-4FD5-B102-39D66C16D3E8}"/>
    <cellStyle name="Normal 4 54" xfId="1464" xr:uid="{C2ACA94D-4B83-40AC-BB95-DBABBC0E8997}"/>
    <cellStyle name="Normal 4 55" xfId="1465" xr:uid="{C63F9F74-ED0D-4F36-A711-EDF6B00ACA20}"/>
    <cellStyle name="Normal 4 56" xfId="1466" xr:uid="{157FE11D-D990-473A-AAFA-24876F4D0710}"/>
    <cellStyle name="Normal 4 57" xfId="1467" xr:uid="{6EB7D4DB-6F36-4A64-8F75-2CDE6EE81D2F}"/>
    <cellStyle name="Normal 4 6" xfId="1468" xr:uid="{DD669B1F-FAFE-42DC-99EA-C5724680C6C6}"/>
    <cellStyle name="Normal 4 7" xfId="1469" xr:uid="{D1F09530-00A4-46C3-A577-1FA8C3F04A6B}"/>
    <cellStyle name="Normal 4 8" xfId="1470" xr:uid="{7B815F79-6875-4457-AFBD-989279DE8AF8}"/>
    <cellStyle name="Normal 4 9" xfId="1471" xr:uid="{F88FBCCF-13A4-4EE7-9DA0-609E796894C7}"/>
    <cellStyle name="Normal 40" xfId="1472" xr:uid="{1B73EEF1-FB65-438B-9893-7E24EE69898A}"/>
    <cellStyle name="Normal 40 2" xfId="1473" xr:uid="{66285468-224B-4CEE-AB47-E4CCCDF8CA04}"/>
    <cellStyle name="Normal 40 3" xfId="1474" xr:uid="{3911F7E7-1A1D-409E-A139-F63A68FC5881}"/>
    <cellStyle name="Normal 41" xfId="1475" xr:uid="{3DDC3A80-F7E4-4792-BEDA-3F5723731196}"/>
    <cellStyle name="Normal 41 2" xfId="1476" xr:uid="{51A5DB89-8CD5-4134-BE82-5AA10D65D4AE}"/>
    <cellStyle name="Normal 41 3" xfId="1477" xr:uid="{1CEC6D96-F276-49B4-BBA1-120E8F3055F8}"/>
    <cellStyle name="Normal 42" xfId="1478" xr:uid="{44A26C18-DC0B-4499-AD01-D13518F6DD48}"/>
    <cellStyle name="Normal 42 2" xfId="1479" xr:uid="{2345BDF2-EA8C-403A-AEAF-898EB1367D77}"/>
    <cellStyle name="Normal 42 3" xfId="1480" xr:uid="{EEFA2F92-1588-42E3-A5BC-6A4385C2D6EC}"/>
    <cellStyle name="Normal 43" xfId="1481" xr:uid="{F7D8D1AD-8552-480A-806D-F03C5DF4ECA7}"/>
    <cellStyle name="Normal 43 2" xfId="1482" xr:uid="{D23B2860-9DAA-475C-A8FC-4E10B55C4CC6}"/>
    <cellStyle name="Normal 43 3" xfId="1483" xr:uid="{9C50251F-D0B2-428E-9B05-0C2364B3F9F5}"/>
    <cellStyle name="Normal 43 4" xfId="1484" xr:uid="{3B33E38A-2BF5-4146-9A83-81B8F291D6F7}"/>
    <cellStyle name="Normal 43 5" xfId="1485" xr:uid="{3677B156-85F6-4EE6-9F63-092B8BCE2D90}"/>
    <cellStyle name="Normal 43 6" xfId="1486" xr:uid="{C0E565D7-9247-4F1C-B96F-24B0D729352A}"/>
    <cellStyle name="Normal 44" xfId="1487" xr:uid="{A895F26F-0DA0-459A-9642-6BBE3E0C86D5}"/>
    <cellStyle name="Normal 44 2" xfId="1488" xr:uid="{36282942-E6EC-44F9-B62E-711C86BB33FE}"/>
    <cellStyle name="Normal 44 3" xfId="1489" xr:uid="{1C48943C-296D-420F-A86D-332C62ADFC12}"/>
    <cellStyle name="Normal 44 4" xfId="1490" xr:uid="{730AFA3F-E70F-493D-B1BA-4F4161E6A51F}"/>
    <cellStyle name="Normal 44 5" xfId="1491" xr:uid="{4D620C27-76CC-4B32-851D-E75C44E98F4A}"/>
    <cellStyle name="Normal 44 6" xfId="1492" xr:uid="{F70AB426-4650-4ECA-8995-73125B1D8ECD}"/>
    <cellStyle name="Normal 45" xfId="1493" xr:uid="{79B25C1F-3336-48CE-8D93-C435EF34E8D3}"/>
    <cellStyle name="Normal 45 2" xfId="1494" xr:uid="{F4516EC0-31E4-4905-A02E-BD6036D39CA8}"/>
    <cellStyle name="Normal 45 3" xfId="1495" xr:uid="{56707966-20D9-4CBA-9F56-40A00B370062}"/>
    <cellStyle name="Normal 45 4" xfId="1496" xr:uid="{04C61B94-04F4-411D-B8FC-F1D6C21F9757}"/>
    <cellStyle name="Normal 45 5" xfId="1497" xr:uid="{1CABF38B-2A68-4840-9176-3468064C78F2}"/>
    <cellStyle name="Normal 45 6" xfId="1498" xr:uid="{57A6DFA4-533E-4239-9A37-D61B44EE7718}"/>
    <cellStyle name="Normal 46" xfId="1499" xr:uid="{C930D315-A848-490F-B3C4-A92C2409010C}"/>
    <cellStyle name="Normal 46 2" xfId="1500" xr:uid="{442D5C81-AD25-4C0A-98E3-94A06806609A}"/>
    <cellStyle name="Normal 46 3" xfId="1501" xr:uid="{3B63C963-3C18-4336-9E99-9359FC695847}"/>
    <cellStyle name="Normal 46 4" xfId="1502" xr:uid="{595C516A-0446-4497-8CCF-F52FFC223B62}"/>
    <cellStyle name="Normal 46 5" xfId="1503" xr:uid="{89515EC2-DD59-49C4-A22F-3A0A678E51ED}"/>
    <cellStyle name="Normal 46 6" xfId="1504" xr:uid="{116B999C-8434-46BE-9693-D762421C524F}"/>
    <cellStyle name="Normal 47" xfId="1505" xr:uid="{6970B277-1F37-4323-9E58-B598C9A1E5A5}"/>
    <cellStyle name="Normal 47 2" xfId="1506" xr:uid="{058B5D64-61DC-4A95-A7EA-0F729777C0C0}"/>
    <cellStyle name="Normal 47 3" xfId="1507" xr:uid="{920D426B-00E0-4B5C-B190-682FE9B1969E}"/>
    <cellStyle name="Normal 47 4" xfId="1508" xr:uid="{06A600C9-EC11-488D-A9AC-959BFE1DE941}"/>
    <cellStyle name="Normal 47 5" xfId="1509" xr:uid="{48124843-3B18-49BF-90AD-C5AC7741A309}"/>
    <cellStyle name="Normal 47 6" xfId="1510" xr:uid="{6C982345-6865-4C95-998D-04DB478969E6}"/>
    <cellStyle name="Normal 49" xfId="1511" xr:uid="{8E14D5FB-A950-4100-B5B5-157D84ED60DA}"/>
    <cellStyle name="Normal 5" xfId="1512" xr:uid="{4B6516BE-B93F-44E3-9665-754F1CD6C909}"/>
    <cellStyle name="Normal 5 2" xfId="1513" xr:uid="{40779B3D-594F-4BE1-94B8-03099ABE7C5B}"/>
    <cellStyle name="Normal 5 3" xfId="1514" xr:uid="{7B82B6AE-752A-4485-9E65-1367357FC8C7}"/>
    <cellStyle name="Normal 5 4" xfId="1515" xr:uid="{73DA6F42-E8B5-4D2F-9D60-199A59F12508}"/>
    <cellStyle name="Normal 5 5" xfId="1516" xr:uid="{F6173BEB-D23A-489C-BC3E-9EB120D5CDD6}"/>
    <cellStyle name="Normal 5 6" xfId="1517" xr:uid="{AB53696E-966C-431A-8B56-7496EA7C9113}"/>
    <cellStyle name="Normal 5 7" xfId="1518" xr:uid="{20D60548-4F18-4DCA-8F89-8EF245523361}"/>
    <cellStyle name="Normal 5 8" xfId="1519" xr:uid="{6AA12F62-B330-4DC3-8E15-07AB82CEDC01}"/>
    <cellStyle name="Normal 52" xfId="1520" xr:uid="{02A17C8B-3103-44CB-97F9-9F724343B2C6}"/>
    <cellStyle name="Normal 52 10" xfId="1521" xr:uid="{64564EA9-9A9D-4A5D-B973-E95E9C100D9C}"/>
    <cellStyle name="Normal 52 11" xfId="1522" xr:uid="{288EF35B-0637-4C0E-B511-A8A66459F6AA}"/>
    <cellStyle name="Normal 52 12" xfId="1523" xr:uid="{F886AC43-0A6E-4BD9-A73E-A2DA453D5399}"/>
    <cellStyle name="Normal 52 13" xfId="1524" xr:uid="{CDD423FB-3F41-4A61-BCA9-7B88989717E6}"/>
    <cellStyle name="Normal 52 14" xfId="1525" xr:uid="{A5C52093-D067-4A10-B2E3-08504753C92B}"/>
    <cellStyle name="Normal 52 15" xfId="1526" xr:uid="{4F408302-119D-4DB3-BAFB-5FAB88509F20}"/>
    <cellStyle name="Normal 52 16" xfId="1527" xr:uid="{0C221763-C36F-4C3D-AF34-B2EB3F7930C8}"/>
    <cellStyle name="Normal 52 17" xfId="1528" xr:uid="{7A7D7FC7-BA04-4A23-B75C-85694A7F6538}"/>
    <cellStyle name="Normal 52 18" xfId="1529" xr:uid="{0894D007-D93D-43BB-92B4-504FB779EF71}"/>
    <cellStyle name="Normal 52 19" xfId="1530" xr:uid="{690135A5-EF9D-462A-8902-EC01CDDFFE4A}"/>
    <cellStyle name="Normal 52 2" xfId="1531" xr:uid="{EAA9CD6F-F4D6-40F5-A2D9-AA2F40221925}"/>
    <cellStyle name="Normal 52 20" xfId="1532" xr:uid="{F57AFA70-96DB-49BC-B6D6-A24AF5931369}"/>
    <cellStyle name="Normal 52 21" xfId="1533" xr:uid="{7BF34A31-6BFE-499C-B657-C1E166289840}"/>
    <cellStyle name="Normal 52 22" xfId="1534" xr:uid="{5397D99E-61A6-4379-A693-DAD299BD3D64}"/>
    <cellStyle name="Normal 52 23" xfId="1535" xr:uid="{C47864DC-2555-4ED3-8E7F-77224E521781}"/>
    <cellStyle name="Normal 52 24" xfId="1536" xr:uid="{A03ECC63-2078-49BA-8969-9E1DB83902D0}"/>
    <cellStyle name="Normal 52 25" xfId="1537" xr:uid="{19A242D4-6885-43A5-AD5A-89CA525208BD}"/>
    <cellStyle name="Normal 52 26" xfId="1538" xr:uid="{4F11E134-2800-4DE2-B764-333F638ECD6E}"/>
    <cellStyle name="Normal 52 27" xfId="1539" xr:uid="{61F48988-E1DB-4CB8-9425-77F2E8BE0E9C}"/>
    <cellStyle name="Normal 52 28" xfId="1540" xr:uid="{105D2E43-4FD8-453E-8189-9DEF955305DD}"/>
    <cellStyle name="Normal 52 29" xfId="1541" xr:uid="{D4851971-958A-46C8-A1EC-94F40C7D20A0}"/>
    <cellStyle name="Normal 52 3" xfId="1542" xr:uid="{478FB391-AD49-406A-A783-395A04BC61A2}"/>
    <cellStyle name="Normal 52 30" xfId="1543" xr:uid="{1413A5EB-D9A3-4EF7-BE3B-C534250168A5}"/>
    <cellStyle name="Normal 52 31" xfId="1544" xr:uid="{8AB976D6-DE38-44A3-B2E5-872E149D3AA3}"/>
    <cellStyle name="Normal 52 32" xfId="1545" xr:uid="{6E8318B8-8DB3-463E-9845-7A31539AD3A3}"/>
    <cellStyle name="Normal 52 33" xfId="1546" xr:uid="{1DF7FA37-627E-4526-A103-A642F4F3017F}"/>
    <cellStyle name="Normal 52 34" xfId="1547" xr:uid="{4D637A1B-E4FC-4E22-B7A7-61AF43423686}"/>
    <cellStyle name="Normal 52 35" xfId="1548" xr:uid="{F9579683-D20A-42A5-8628-A7A4E7AE74CB}"/>
    <cellStyle name="Normal 52 36" xfId="1549" xr:uid="{A108B053-730D-49CB-A6B2-078EE65AB499}"/>
    <cellStyle name="Normal 52 37" xfId="1550" xr:uid="{6BF7E964-2951-4AD7-AED9-42AE87BDCD4C}"/>
    <cellStyle name="Normal 52 38" xfId="1551" xr:uid="{C58B5927-05B0-44D2-AE54-3B416EC33D6E}"/>
    <cellStyle name="Normal 52 39" xfId="1552" xr:uid="{C6055A66-17BC-431C-915C-3A81FFD14AAB}"/>
    <cellStyle name="Normal 52 4" xfId="1553" xr:uid="{3184BD5A-68AF-417B-A3AA-865C9AA29020}"/>
    <cellStyle name="Normal 52 40" xfId="1554" xr:uid="{9999C7B2-9054-4B08-8801-80B1682274A6}"/>
    <cellStyle name="Normal 52 41" xfId="1555" xr:uid="{00B474A7-C495-4903-899B-4B0F9FC48FB8}"/>
    <cellStyle name="Normal 52 5" xfId="1556" xr:uid="{3A2B0BCA-F61B-456E-824C-92E422A43F5F}"/>
    <cellStyle name="Normal 52 6" xfId="1557" xr:uid="{C626A3FD-1603-4B08-91C7-9A1D77DCA175}"/>
    <cellStyle name="Normal 52 7" xfId="1558" xr:uid="{7631D951-6A32-45DC-B89A-333230063F0B}"/>
    <cellStyle name="Normal 52 8" xfId="1559" xr:uid="{CD07A135-B5CE-49D1-987E-EC14129DB74F}"/>
    <cellStyle name="Normal 52 9" xfId="1560" xr:uid="{EE20E5F7-5F5E-42F7-A467-601AF0586AC3}"/>
    <cellStyle name="Normal 53" xfId="1561" xr:uid="{8D40D6C0-8DCB-4C85-A023-BCA78977AAD8}"/>
    <cellStyle name="Normal 53 10" xfId="1562" xr:uid="{DC4B577A-4491-43B3-BC58-A8562AE2CB0F}"/>
    <cellStyle name="Normal 53 11" xfId="1563" xr:uid="{588B7C7A-8398-48D0-8A59-9EADD6DB3DB3}"/>
    <cellStyle name="Normal 53 12" xfId="1564" xr:uid="{7B79EB62-7103-4083-91A6-B6240816C935}"/>
    <cellStyle name="Normal 53 13" xfId="1565" xr:uid="{02F26B2B-32EA-48A6-A8DA-676F837DB031}"/>
    <cellStyle name="Normal 53 14" xfId="1566" xr:uid="{FD6560A0-E999-4B4B-A7AC-68FD1A676261}"/>
    <cellStyle name="Normal 53 15" xfId="1567" xr:uid="{11846108-25BD-483D-8DB5-871CAF2D6E53}"/>
    <cellStyle name="Normal 53 16" xfId="1568" xr:uid="{2BB7CA0C-D60D-408B-8123-6B0B1BB72DF8}"/>
    <cellStyle name="Normal 53 17" xfId="1569" xr:uid="{FF5614CC-22B0-4C77-ABA4-4436A910A78A}"/>
    <cellStyle name="Normal 53 18" xfId="1570" xr:uid="{62C63DA7-E007-4D98-B98B-3E02C8AA4838}"/>
    <cellStyle name="Normal 53 19" xfId="1571" xr:uid="{697B6012-D5C8-4E9C-BAF6-5ABD36389691}"/>
    <cellStyle name="Normal 53 2" xfId="1572" xr:uid="{461A1B0E-BD89-40A0-8723-E555282EA9B8}"/>
    <cellStyle name="Normal 53 20" xfId="1573" xr:uid="{D86BFA44-4BCE-46C7-93A6-83734DEFE949}"/>
    <cellStyle name="Normal 53 21" xfId="1574" xr:uid="{4DD07B19-B92D-4C63-9C44-8676F3A05D5A}"/>
    <cellStyle name="Normal 53 22" xfId="1575" xr:uid="{6A60C1F2-177E-4E0A-9D47-4B3B895C4BA5}"/>
    <cellStyle name="Normal 53 23" xfId="1576" xr:uid="{CE4467F8-6DF0-4894-93A2-903F7C081663}"/>
    <cellStyle name="Normal 53 24" xfId="1577" xr:uid="{71F330F9-B54E-4910-9FAE-A40FF402A71B}"/>
    <cellStyle name="Normal 53 25" xfId="1578" xr:uid="{D9578C72-E41D-485E-A387-142284B8E837}"/>
    <cellStyle name="Normal 53 26" xfId="1579" xr:uid="{5FB1E9FB-FAC1-4A03-B94F-F03E884078D3}"/>
    <cellStyle name="Normal 53 27" xfId="1580" xr:uid="{0C8CE4F2-D93B-4ADE-96E1-AA2D7D182873}"/>
    <cellStyle name="Normal 53 28" xfId="1581" xr:uid="{AAB657C9-CF56-4382-A8D4-CF4E3C768A85}"/>
    <cellStyle name="Normal 53 29" xfId="1582" xr:uid="{1AC2A937-0D48-4C41-AA28-9A1C7C4F79CF}"/>
    <cellStyle name="Normal 53 3" xfId="1583" xr:uid="{0A437FB5-F95C-49E7-B84B-338BEE0C4EA2}"/>
    <cellStyle name="Normal 53 30" xfId="1584" xr:uid="{D5C84559-6479-4E79-8D6A-6443567052E8}"/>
    <cellStyle name="Normal 53 31" xfId="1585" xr:uid="{49FF5A10-F12D-4A13-84F1-15203B9515D5}"/>
    <cellStyle name="Normal 53 32" xfId="1586" xr:uid="{44408556-0976-4910-A7A8-9AF6999BBB06}"/>
    <cellStyle name="Normal 53 33" xfId="1587" xr:uid="{778A26F6-5959-4FCF-ADA3-2A2CD129767F}"/>
    <cellStyle name="Normal 53 34" xfId="1588" xr:uid="{4B659D06-DA50-46EF-8F31-77DBCBB79BD7}"/>
    <cellStyle name="Normal 53 35" xfId="1589" xr:uid="{68231574-33EB-417F-892B-25B75CCA5D33}"/>
    <cellStyle name="Normal 53 36" xfId="1590" xr:uid="{525AC7CE-17C9-43C0-9DEE-61EB1A939AEB}"/>
    <cellStyle name="Normal 53 37" xfId="1591" xr:uid="{B976A4B3-B47D-442D-BA88-BF4EB42B182A}"/>
    <cellStyle name="Normal 53 38" xfId="1592" xr:uid="{0FE7E2DE-EB5B-418E-B48F-4F7DE967A3E6}"/>
    <cellStyle name="Normal 53 39" xfId="1593" xr:uid="{EC533A56-C497-43E9-9368-98B94D31046C}"/>
    <cellStyle name="Normal 53 4" xfId="1594" xr:uid="{75F657F3-BA18-4D36-8C1E-991AEC0FFC78}"/>
    <cellStyle name="Normal 53 40" xfId="1595" xr:uid="{9C51C86C-209C-4EEB-9028-5354273B6077}"/>
    <cellStyle name="Normal 53 41" xfId="1596" xr:uid="{79B5B4C0-557F-4C6B-A4A3-C8C6A28B7AB5}"/>
    <cellStyle name="Normal 53 5" xfId="1597" xr:uid="{CC44103C-F965-4405-BC06-F523A18C5CBD}"/>
    <cellStyle name="Normal 53 6" xfId="1598" xr:uid="{9D64EABE-1FAC-4724-AC2B-01F592281628}"/>
    <cellStyle name="Normal 53 7" xfId="1599" xr:uid="{0097D026-C22A-4E8B-964C-0BD1D1787CBD}"/>
    <cellStyle name="Normal 53 8" xfId="1600" xr:uid="{81E7419B-D650-4AD7-9876-1FF0745B0B6E}"/>
    <cellStyle name="Normal 53 9" xfId="1601" xr:uid="{2B788065-B5A9-4A70-870B-869634049C60}"/>
    <cellStyle name="Normal 54" xfId="1602" xr:uid="{A2988D39-EEB2-4ABF-AE0E-36077E4276EF}"/>
    <cellStyle name="Normal 54 10" xfId="1603" xr:uid="{DAF30867-AFCC-4100-B71B-F05FF64BB0E9}"/>
    <cellStyle name="Normal 54 11" xfId="1604" xr:uid="{185462B5-B13A-48AA-973D-4B7D904CE464}"/>
    <cellStyle name="Normal 54 12" xfId="1605" xr:uid="{44FC0EB4-B493-4AEF-8CF5-44710625C46B}"/>
    <cellStyle name="Normal 54 13" xfId="1606" xr:uid="{1A135F3B-E281-49B3-917F-1C3409DADA85}"/>
    <cellStyle name="Normal 54 14" xfId="1607" xr:uid="{2343505C-58C0-41D8-9711-7DAB17D882C5}"/>
    <cellStyle name="Normal 54 15" xfId="1608" xr:uid="{FB9CAC7E-3A2E-4712-B778-1BF571BAE826}"/>
    <cellStyle name="Normal 54 16" xfId="1609" xr:uid="{02AE7BD2-92BE-4AF0-AF20-AFE956F5540A}"/>
    <cellStyle name="Normal 54 17" xfId="1610" xr:uid="{BB1115C3-8C66-450E-B2C3-84C8EADFE975}"/>
    <cellStyle name="Normal 54 18" xfId="1611" xr:uid="{6E7AE3E7-C169-496F-9271-F30D4233F6DF}"/>
    <cellStyle name="Normal 54 19" xfId="1612" xr:uid="{6CC814B7-0029-44C4-A947-0D16BF1B29ED}"/>
    <cellStyle name="Normal 54 2" xfId="1613" xr:uid="{0C20D1BD-1EF8-4BB1-BA97-B0320DD09B99}"/>
    <cellStyle name="Normal 54 20" xfId="1614" xr:uid="{0C10D435-6EC0-4A0D-973E-A8572A9DE76F}"/>
    <cellStyle name="Normal 54 21" xfId="1615" xr:uid="{E4A821BC-73AB-47B5-A4A0-8A2C28B26BC5}"/>
    <cellStyle name="Normal 54 22" xfId="1616" xr:uid="{6E041830-6502-456B-82A6-3BC8F6B82176}"/>
    <cellStyle name="Normal 54 23" xfId="1617" xr:uid="{522A2B83-35CB-4BBB-A113-6BD344409794}"/>
    <cellStyle name="Normal 54 24" xfId="1618" xr:uid="{1BB93631-131B-443B-B7C2-4E93B94D8673}"/>
    <cellStyle name="Normal 54 25" xfId="1619" xr:uid="{73FC17D4-9009-4CD3-AEAC-21172241586A}"/>
    <cellStyle name="Normal 54 26" xfId="1620" xr:uid="{DDE8970C-9D4F-42B8-9F46-DC5125F53E08}"/>
    <cellStyle name="Normal 54 27" xfId="1621" xr:uid="{BCE8DB4D-222B-479B-8FFA-40B730216AA4}"/>
    <cellStyle name="Normal 54 28" xfId="1622" xr:uid="{3C4F6904-B664-40EB-B9C4-03CD52AA1C44}"/>
    <cellStyle name="Normal 54 29" xfId="1623" xr:uid="{294D5702-8B5C-42A3-86B3-7F2FB81B60BC}"/>
    <cellStyle name="Normal 54 3" xfId="1624" xr:uid="{CC23C216-BB4C-440E-A15A-BB501E9A4AC1}"/>
    <cellStyle name="Normal 54 30" xfId="1625" xr:uid="{7E92524B-C728-4AA5-AC68-559D56BC2F46}"/>
    <cellStyle name="Normal 54 31" xfId="1626" xr:uid="{64B75859-2B9A-40A5-BC82-2AE0646C3070}"/>
    <cellStyle name="Normal 54 32" xfId="1627" xr:uid="{D040D817-D025-4E52-9C49-E308633A4D97}"/>
    <cellStyle name="Normal 54 33" xfId="1628" xr:uid="{9F18BA50-BBF1-4035-AB31-A392B0CC94E4}"/>
    <cellStyle name="Normal 54 34" xfId="1629" xr:uid="{1653163E-6316-49C1-9EBA-B656B0F0EA92}"/>
    <cellStyle name="Normal 54 35" xfId="1630" xr:uid="{EF596481-C09E-4C93-891B-6BED3EA43D10}"/>
    <cellStyle name="Normal 54 36" xfId="1631" xr:uid="{2BBB8A62-118B-43AE-9622-E56B29E6E998}"/>
    <cellStyle name="Normal 54 37" xfId="1632" xr:uid="{149F1909-7004-48B1-BEDD-0F2B99F74A0D}"/>
    <cellStyle name="Normal 54 38" xfId="1633" xr:uid="{FD00134D-7B27-4B6B-9E28-B17938BA0A85}"/>
    <cellStyle name="Normal 54 39" xfId="1634" xr:uid="{DA59E832-A4D6-49E2-84A9-17B3F3D6D27B}"/>
    <cellStyle name="Normal 54 4" xfId="1635" xr:uid="{EE74B6F6-C0A1-4A99-9015-A9763236077D}"/>
    <cellStyle name="Normal 54 40" xfId="1636" xr:uid="{5B750C0D-68B5-4B6A-BB76-47A0ECCBE137}"/>
    <cellStyle name="Normal 54 41" xfId="1637" xr:uid="{57682839-FD99-4357-9601-189D1579FAC5}"/>
    <cellStyle name="Normal 54 5" xfId="1638" xr:uid="{441056B2-F5A5-4F62-B99C-F0A037457E5D}"/>
    <cellStyle name="Normal 54 6" xfId="1639" xr:uid="{79B7B156-BA5C-4C1E-8C72-B23283D70C3F}"/>
    <cellStyle name="Normal 54 7" xfId="1640" xr:uid="{08DCAB20-286A-4CF4-89C7-8A3294A5E9DF}"/>
    <cellStyle name="Normal 54 8" xfId="1641" xr:uid="{193B87BE-9D53-42EA-B3F4-13B7E48CE153}"/>
    <cellStyle name="Normal 54 9" xfId="1642" xr:uid="{B3C9B707-2BA0-4BEB-A2FE-CABFCC01F8C2}"/>
    <cellStyle name="Normal 55" xfId="1643" xr:uid="{95D9C7F3-BC45-40F3-B743-53A486940A30}"/>
    <cellStyle name="Normal 55 10" xfId="1644" xr:uid="{B7904DC9-E081-477B-9030-716605EAC1B4}"/>
    <cellStyle name="Normal 55 11" xfId="1645" xr:uid="{8E3027FB-3161-4712-B16F-6069DFA1BF8B}"/>
    <cellStyle name="Normal 55 12" xfId="1646" xr:uid="{208009C2-3D34-4F51-8FCA-90DB670F2384}"/>
    <cellStyle name="Normal 55 13" xfId="1647" xr:uid="{1654F001-AC16-4A49-A508-4B87A90964D6}"/>
    <cellStyle name="Normal 55 14" xfId="1648" xr:uid="{B063CF1F-0FAF-48F8-A118-8CAA0DEDD9E1}"/>
    <cellStyle name="Normal 55 15" xfId="1649" xr:uid="{DD69FDE5-073E-442F-8CDE-E3338D435D54}"/>
    <cellStyle name="Normal 55 16" xfId="1650" xr:uid="{55DAC9B8-0BB6-432E-9164-F4AACEE6E03F}"/>
    <cellStyle name="Normal 55 17" xfId="1651" xr:uid="{D8D2E64D-8515-4B60-9088-14FAABFDB9D8}"/>
    <cellStyle name="Normal 55 18" xfId="1652" xr:uid="{38FDED9F-D07B-4E94-99DE-978651427641}"/>
    <cellStyle name="Normal 55 19" xfId="1653" xr:uid="{C43A2807-CA62-4021-A58B-E7DCE0269D58}"/>
    <cellStyle name="Normal 55 2" xfId="1654" xr:uid="{AACC0294-A775-4EF0-9374-B952B53661CF}"/>
    <cellStyle name="Normal 55 20" xfId="1655" xr:uid="{4471FC5A-3249-45AC-BEE3-56913F072BDB}"/>
    <cellStyle name="Normal 55 21" xfId="1656" xr:uid="{9892E08A-48AE-434E-B4AE-A080E58F2C09}"/>
    <cellStyle name="Normal 55 22" xfId="1657" xr:uid="{D86B6D02-A725-4C56-AEA6-A6C5051A793E}"/>
    <cellStyle name="Normal 55 23" xfId="1658" xr:uid="{A6F4DF99-639F-405D-8FDA-C1FDD6B5D190}"/>
    <cellStyle name="Normal 55 24" xfId="1659" xr:uid="{43BE6326-D8ED-4C69-B5AF-D82CB820C60A}"/>
    <cellStyle name="Normal 55 25" xfId="1660" xr:uid="{EA24E31C-7D25-4456-B8D5-5EC40320E805}"/>
    <cellStyle name="Normal 55 26" xfId="1661" xr:uid="{B40FE1FE-F970-456C-9ECA-971A93A2589D}"/>
    <cellStyle name="Normal 55 27" xfId="1662" xr:uid="{B2E17707-2A72-4F27-92B3-C3B344CA9E37}"/>
    <cellStyle name="Normal 55 28" xfId="1663" xr:uid="{8BFEDCD9-CAC8-42C1-A3F8-DF489B0EC8DD}"/>
    <cellStyle name="Normal 55 29" xfId="1664" xr:uid="{B2866E86-69ED-455B-A595-A8D250A49806}"/>
    <cellStyle name="Normal 55 3" xfId="1665" xr:uid="{7F76AE80-EF63-4C1D-B4CA-014F0E29DD0C}"/>
    <cellStyle name="Normal 55 30" xfId="1666" xr:uid="{F9A9FEB4-E803-4DE5-9120-62E40FFBC686}"/>
    <cellStyle name="Normal 55 31" xfId="1667" xr:uid="{17E84C8F-1420-4E71-85EF-0E46C185C298}"/>
    <cellStyle name="Normal 55 32" xfId="1668" xr:uid="{5280220A-4204-464C-B137-508666A1DE69}"/>
    <cellStyle name="Normal 55 33" xfId="1669" xr:uid="{61797BA0-C8C5-4DA8-8D91-4E9312D809B2}"/>
    <cellStyle name="Normal 55 34" xfId="1670" xr:uid="{78C8DCA1-6184-48E9-8A5A-EB57E90F168B}"/>
    <cellStyle name="Normal 55 35" xfId="1671" xr:uid="{3DCE88B9-F4F7-40C7-BB82-5A4D885023B2}"/>
    <cellStyle name="Normal 55 36" xfId="1672" xr:uid="{E0FE2D40-61FC-4AED-B708-75DE62FFAE33}"/>
    <cellStyle name="Normal 55 37" xfId="1673" xr:uid="{4D0DDB54-D8BC-416D-B6B1-E86A32DCA22E}"/>
    <cellStyle name="Normal 55 38" xfId="1674" xr:uid="{7AB9E5F4-5995-4424-9EEA-E420B304FCB5}"/>
    <cellStyle name="Normal 55 39" xfId="1675" xr:uid="{1F583B16-7730-49C3-B11F-B66C6CCCDEC8}"/>
    <cellStyle name="Normal 55 4" xfId="1676" xr:uid="{4ED254BA-2E51-44E6-A536-DD28976FBD38}"/>
    <cellStyle name="Normal 55 40" xfId="1677" xr:uid="{F8EDAEE1-5784-4608-A200-E5F576E933A3}"/>
    <cellStyle name="Normal 55 41" xfId="1678" xr:uid="{83249834-51CD-487B-BFC3-DC47097A0948}"/>
    <cellStyle name="Normal 55 5" xfId="1679" xr:uid="{99E4AFB1-7D48-4B2D-B4FC-B90A2FF05B2F}"/>
    <cellStyle name="Normal 55 6" xfId="1680" xr:uid="{8B6C27C0-DC62-43DC-AA55-EB2E5D50EBDE}"/>
    <cellStyle name="Normal 55 7" xfId="1681" xr:uid="{344D8412-A9A1-41F3-96E1-FD4F94918FAC}"/>
    <cellStyle name="Normal 55 8" xfId="1682" xr:uid="{36B8B6F4-98A3-4C99-9E7E-77D7AD7EBD63}"/>
    <cellStyle name="Normal 55 9" xfId="1683" xr:uid="{1F247E21-B678-4E6A-92D0-9C394796C469}"/>
    <cellStyle name="Normal 56" xfId="1684" xr:uid="{6AFAF079-48C3-4109-A334-0BB66C3DFEBC}"/>
    <cellStyle name="Normal 56 10" xfId="1685" xr:uid="{BFE3C758-2AFB-49D9-9A61-4B09F2EF1BE5}"/>
    <cellStyle name="Normal 56 11" xfId="1686" xr:uid="{C46748F4-973A-494F-92A8-590F6CA6EA1E}"/>
    <cellStyle name="Normal 56 12" xfId="1687" xr:uid="{63F67E73-F901-4F5D-8269-305FA753713C}"/>
    <cellStyle name="Normal 56 13" xfId="1688" xr:uid="{C03ACCCC-CAC3-4484-A931-A89BC9C94A7F}"/>
    <cellStyle name="Normal 56 14" xfId="1689" xr:uid="{F0D30427-4176-4EF9-9AE0-7C7942BCC883}"/>
    <cellStyle name="Normal 56 15" xfId="1690" xr:uid="{B2073714-B5D7-4A31-9878-D9A9F052CF27}"/>
    <cellStyle name="Normal 56 16" xfId="1691" xr:uid="{F0DE370E-FC7D-4A40-B74D-4C7C1922DE9B}"/>
    <cellStyle name="Normal 56 17" xfId="1692" xr:uid="{6CEC3B88-430E-424E-A366-E2B86FDE8EA1}"/>
    <cellStyle name="Normal 56 18" xfId="1693" xr:uid="{60F1AA69-9C94-4ED6-9090-E2836A46F4C1}"/>
    <cellStyle name="Normal 56 19" xfId="1694" xr:uid="{9041DEF2-5338-42AF-9094-4AD9C1CFC3FE}"/>
    <cellStyle name="Normal 56 2" xfId="1695" xr:uid="{BD4B5812-2AD1-4472-B385-C6B37903EA6E}"/>
    <cellStyle name="Normal 56 20" xfId="1696" xr:uid="{B7637F5E-1356-4526-9E65-981ED8BFC258}"/>
    <cellStyle name="Normal 56 21" xfId="1697" xr:uid="{D46656B3-CDB6-4EA6-A111-260BE31D6C2A}"/>
    <cellStyle name="Normal 56 22" xfId="1698" xr:uid="{9263FC2A-9540-4081-AFA9-FFD5C222ECD0}"/>
    <cellStyle name="Normal 56 23" xfId="1699" xr:uid="{29905DE6-9B60-4F0B-9DAF-BD305A819716}"/>
    <cellStyle name="Normal 56 24" xfId="1700" xr:uid="{C501008C-288F-49F9-8FF7-49956D1346A8}"/>
    <cellStyle name="Normal 56 25" xfId="1701" xr:uid="{32D25BB0-C019-422E-8E7A-5545967765AC}"/>
    <cellStyle name="Normal 56 26" xfId="1702" xr:uid="{0D4EFD2B-20EE-4994-9BE1-DC9FD739D21E}"/>
    <cellStyle name="Normal 56 27" xfId="1703" xr:uid="{60545FD1-865A-47AB-965A-B8DB3EE403E0}"/>
    <cellStyle name="Normal 56 28" xfId="1704" xr:uid="{A0BA844E-E2F6-42D4-BAC1-A542B7EA0557}"/>
    <cellStyle name="Normal 56 29" xfId="1705" xr:uid="{1FCCE42D-A427-4DE3-AD03-0A72AAF54D38}"/>
    <cellStyle name="Normal 56 3" xfId="1706" xr:uid="{424625F1-8621-41F8-9870-2E276726C39F}"/>
    <cellStyle name="Normal 56 30" xfId="1707" xr:uid="{FBC203C3-B8B7-4DA4-B326-825E7F4662D5}"/>
    <cellStyle name="Normal 56 31" xfId="1708" xr:uid="{BF2B6766-AE02-4121-B526-F4077E021111}"/>
    <cellStyle name="Normal 56 32" xfId="1709" xr:uid="{74181276-5049-4CD5-A812-12D38C5678EA}"/>
    <cellStyle name="Normal 56 33" xfId="1710" xr:uid="{4BC2E0F5-495A-41D6-9108-F67052C85BDB}"/>
    <cellStyle name="Normal 56 34" xfId="1711" xr:uid="{91DBBA8B-AFD9-4A5A-BFE0-52DC451AB560}"/>
    <cellStyle name="Normal 56 35" xfId="1712" xr:uid="{DDD1C1EA-DA40-4FAC-A83F-5F84D0DDA7D7}"/>
    <cellStyle name="Normal 56 36" xfId="1713" xr:uid="{AE044094-A987-417F-899B-9C372A94DF7E}"/>
    <cellStyle name="Normal 56 37" xfId="1714" xr:uid="{1FA2BC9C-C10A-4CDD-9DE3-7CFD9D41CF32}"/>
    <cellStyle name="Normal 56 38" xfId="1715" xr:uid="{45436F44-B973-4182-B5BB-2CC0382AFD2E}"/>
    <cellStyle name="Normal 56 39" xfId="1716" xr:uid="{589722F7-B76F-41B6-A034-AFC98538C0CB}"/>
    <cellStyle name="Normal 56 4" xfId="1717" xr:uid="{7AE2E661-B149-4D66-8CD8-E4D0B4FEDC4E}"/>
    <cellStyle name="Normal 56 40" xfId="1718" xr:uid="{DD795F08-9C07-4F50-9082-07E645575AA2}"/>
    <cellStyle name="Normal 56 41" xfId="1719" xr:uid="{B6C4E631-64E3-461D-813F-56D7D4D26FAC}"/>
    <cellStyle name="Normal 56 5" xfId="1720" xr:uid="{08D50A2D-845A-4AE0-9E91-F0BB97E105D7}"/>
    <cellStyle name="Normal 56 6" xfId="1721" xr:uid="{9ABD6520-0853-4150-8664-6378AA99E35D}"/>
    <cellStyle name="Normal 56 7" xfId="1722" xr:uid="{3AE9E7C5-6707-4A39-8A53-87D7FD6CDC54}"/>
    <cellStyle name="Normal 56 8" xfId="1723" xr:uid="{C1A241E1-3E0D-4220-98AE-EE685B5592D6}"/>
    <cellStyle name="Normal 56 9" xfId="1724" xr:uid="{2028F610-86A9-4C6F-A56F-3CF778275837}"/>
    <cellStyle name="Normal 57" xfId="1725" xr:uid="{32C3A958-BDAB-43B6-B5ED-C400C666EB4C}"/>
    <cellStyle name="Normal 57 10" xfId="1726" xr:uid="{D976A61E-FF78-4C69-A126-3AFBB9B88116}"/>
    <cellStyle name="Normal 57 11" xfId="1727" xr:uid="{33077D3C-8AD4-408D-B5C7-1C166B9B0DBA}"/>
    <cellStyle name="Normal 57 12" xfId="1728" xr:uid="{ABA1817F-16F2-45A3-8512-9A0293DDC93E}"/>
    <cellStyle name="Normal 57 13" xfId="1729" xr:uid="{8C23D6A7-8660-4DA7-A52A-3DC6FBB99DB8}"/>
    <cellStyle name="Normal 57 14" xfId="1730" xr:uid="{879E29D1-2BF0-490A-9F86-CCBB7713723A}"/>
    <cellStyle name="Normal 57 15" xfId="1731" xr:uid="{13F167E8-6019-418F-A611-17CE4590D206}"/>
    <cellStyle name="Normal 57 16" xfId="1732" xr:uid="{90765C29-360E-45E6-A2A9-AAA21C60983C}"/>
    <cellStyle name="Normal 57 17" xfId="1733" xr:uid="{4D96EEC9-75D4-497E-B86B-0CC58206F33F}"/>
    <cellStyle name="Normal 57 18" xfId="1734" xr:uid="{8778A7D3-BAE8-44F4-91FD-6571CF0D8909}"/>
    <cellStyle name="Normal 57 19" xfId="1735" xr:uid="{67992C40-209F-4FC8-B979-FE585EF2BEA9}"/>
    <cellStyle name="Normal 57 2" xfId="1736" xr:uid="{8A573E74-D66A-4547-BABB-FEF20F854217}"/>
    <cellStyle name="Normal 57 20" xfId="1737" xr:uid="{3110956A-AE78-48BC-BE5F-575FF4A83D77}"/>
    <cellStyle name="Normal 57 21" xfId="1738" xr:uid="{2A2692EC-B4C3-481D-9A5B-5D2E3891E1BC}"/>
    <cellStyle name="Normal 57 22" xfId="1739" xr:uid="{E095331A-0167-4335-A472-47E10884294B}"/>
    <cellStyle name="Normal 57 23" xfId="1740" xr:uid="{AEF2BF98-B6E2-4D2B-B9EC-FFE125922EBE}"/>
    <cellStyle name="Normal 57 24" xfId="1741" xr:uid="{68052995-5765-4CDC-ADEA-CA425412FF5C}"/>
    <cellStyle name="Normal 57 25" xfId="1742" xr:uid="{58F35148-B837-47F0-81C0-F482B840A20A}"/>
    <cellStyle name="Normal 57 26" xfId="1743" xr:uid="{4552362D-2C7A-48EB-800F-E74720422BEA}"/>
    <cellStyle name="Normal 57 27" xfId="1744" xr:uid="{0A4C9CCF-3D91-4022-916E-942A13ED5142}"/>
    <cellStyle name="Normal 57 28" xfId="1745" xr:uid="{53699FB5-09CA-4DA3-B414-CFF2C6517C8A}"/>
    <cellStyle name="Normal 57 29" xfId="1746" xr:uid="{9D35A4BB-C093-4FC4-A58C-92E6EF9F495D}"/>
    <cellStyle name="Normal 57 3" xfId="1747" xr:uid="{AE9AC8CF-D28F-4B3B-95E2-8D4E843E1720}"/>
    <cellStyle name="Normal 57 30" xfId="1748" xr:uid="{9D343947-29EE-42B5-A4EF-28C75EA0F5C2}"/>
    <cellStyle name="Normal 57 31" xfId="1749" xr:uid="{F73F154C-8924-4980-A352-9D7D3012123B}"/>
    <cellStyle name="Normal 57 32" xfId="1750" xr:uid="{7BB1C656-D72E-4CA4-8470-C586EF6E18BB}"/>
    <cellStyle name="Normal 57 33" xfId="1751" xr:uid="{F4302AEB-4CE7-4BCA-BE26-FFB066A74D08}"/>
    <cellStyle name="Normal 57 34" xfId="1752" xr:uid="{DB38A13C-A541-4A1D-9599-EFC9002E6E1A}"/>
    <cellStyle name="Normal 57 35" xfId="1753" xr:uid="{7B2233D1-8280-4561-BAFA-8FC3BF62BDE5}"/>
    <cellStyle name="Normal 57 36" xfId="1754" xr:uid="{E68F531B-0A9C-4526-AB99-2CCA7C497159}"/>
    <cellStyle name="Normal 57 37" xfId="1755" xr:uid="{87E61672-28FB-4FC6-8C5B-5DB52702D4F5}"/>
    <cellStyle name="Normal 57 38" xfId="1756" xr:uid="{F3BD8F2F-B5D4-4F0D-A757-E98D11B7C18A}"/>
    <cellStyle name="Normal 57 39" xfId="1757" xr:uid="{51DF2B58-5563-4B85-BD76-51CAEFBC34FE}"/>
    <cellStyle name="Normal 57 4" xfId="1758" xr:uid="{FDFFB4CD-8BAB-4275-A1D5-304646EDE0BD}"/>
    <cellStyle name="Normal 57 40" xfId="1759" xr:uid="{ACEEA9A2-38E8-4453-9980-290BAC42FD70}"/>
    <cellStyle name="Normal 57 41" xfId="1760" xr:uid="{168041D8-2D00-4E99-B2D2-68AD26D8565F}"/>
    <cellStyle name="Normal 57 5" xfId="1761" xr:uid="{14C2B5C5-ACF6-45F9-8CE8-B30C40346895}"/>
    <cellStyle name="Normal 57 6" xfId="1762" xr:uid="{6A80E73A-C322-4915-9FC6-44E8ECF3B892}"/>
    <cellStyle name="Normal 57 7" xfId="1763" xr:uid="{D4074F2F-83E0-402E-BD13-C5B122104069}"/>
    <cellStyle name="Normal 57 8" xfId="1764" xr:uid="{707F2FBA-5F3F-4562-A350-CE97E33A7876}"/>
    <cellStyle name="Normal 57 9" xfId="1765" xr:uid="{DF8BF3FE-DA7E-4E2C-880A-6D8E79289F79}"/>
    <cellStyle name="Normal 58" xfId="1766" xr:uid="{92F3BA17-69BC-4F0D-8539-32584F345C9C}"/>
    <cellStyle name="Normal 58 10" xfId="1767" xr:uid="{5B4336B3-A020-496C-A2CE-DBD4A20ADBA8}"/>
    <cellStyle name="Normal 58 11" xfId="1768" xr:uid="{4BE65424-FDB1-4C8D-B523-98E9FE6BD755}"/>
    <cellStyle name="Normal 58 12" xfId="1769" xr:uid="{3EE33BA9-6086-4970-820E-59E9E2395E66}"/>
    <cellStyle name="Normal 58 13" xfId="1770" xr:uid="{EB32C073-64C5-4539-B60C-72A8DFE9A74D}"/>
    <cellStyle name="Normal 58 14" xfId="1771" xr:uid="{5A760147-1AF8-4353-B979-6978626F0688}"/>
    <cellStyle name="Normal 58 15" xfId="1772" xr:uid="{9BDEAB9C-B654-4770-8C47-20A104D82B48}"/>
    <cellStyle name="Normal 58 16" xfId="1773" xr:uid="{AA2E48D8-4D86-4B58-81FE-F3427FF535BA}"/>
    <cellStyle name="Normal 58 17" xfId="1774" xr:uid="{C9A7DFED-7118-4E60-9CAB-499BB4609C39}"/>
    <cellStyle name="Normal 58 18" xfId="1775" xr:uid="{9F29C317-3614-4F1B-87D4-923D1182CE19}"/>
    <cellStyle name="Normal 58 19" xfId="1776" xr:uid="{ED991DFE-0118-4663-9C0D-418DDA9EB0DC}"/>
    <cellStyle name="Normal 58 2" xfId="1777" xr:uid="{6CBA560A-4B63-4FCB-AA5F-63E75D8BF01E}"/>
    <cellStyle name="Normal 58 20" xfId="1778" xr:uid="{ACA6B161-43E7-4B04-A532-358D2D42ECE7}"/>
    <cellStyle name="Normal 58 21" xfId="1779" xr:uid="{E9EFA153-CB47-4E69-B8A4-623CDE22B1D0}"/>
    <cellStyle name="Normal 58 22" xfId="1780" xr:uid="{F197C985-46C1-4FB1-A91A-C7725C4E94CC}"/>
    <cellStyle name="Normal 58 23" xfId="1781" xr:uid="{0C00048D-91E4-47AD-B0D2-D045F7ADB60C}"/>
    <cellStyle name="Normal 58 24" xfId="1782" xr:uid="{AA872F5A-688A-42BD-BFDC-020008DED77F}"/>
    <cellStyle name="Normal 58 25" xfId="1783" xr:uid="{8BE9697D-AF30-49F8-A590-845DF947114F}"/>
    <cellStyle name="Normal 58 26" xfId="1784" xr:uid="{BFEAAC35-5AD9-44A5-9493-F9CDA495F468}"/>
    <cellStyle name="Normal 58 27" xfId="1785" xr:uid="{806DA693-1836-47C2-A6ED-9D0EA9CBC181}"/>
    <cellStyle name="Normal 58 28" xfId="1786" xr:uid="{41441BC8-9B11-4F5D-8C69-BFA86447662E}"/>
    <cellStyle name="Normal 58 29" xfId="1787" xr:uid="{331F3A48-AC27-4311-998E-0E8CE2B038A2}"/>
    <cellStyle name="Normal 58 3" xfId="1788" xr:uid="{FFBF822B-4385-4012-BB17-4EEB1D7ED3DC}"/>
    <cellStyle name="Normal 58 30" xfId="1789" xr:uid="{978FD1D5-CE99-41EF-ACC9-129C400BDC54}"/>
    <cellStyle name="Normal 58 31" xfId="1790" xr:uid="{797A9AE1-4A6E-4E5A-9FDE-A5913D638427}"/>
    <cellStyle name="Normal 58 32" xfId="1791" xr:uid="{05081851-1D23-421E-A29F-9780C7BE5D2B}"/>
    <cellStyle name="Normal 58 33" xfId="1792" xr:uid="{0EBC2C8B-83F3-4039-A2B9-FECCFEE11BB6}"/>
    <cellStyle name="Normal 58 34" xfId="1793" xr:uid="{C600952E-FCBE-4C24-A91D-1EF5AA2B7068}"/>
    <cellStyle name="Normal 58 35" xfId="1794" xr:uid="{98BBE066-C63D-433A-902F-353B1EC75554}"/>
    <cellStyle name="Normal 58 36" xfId="1795" xr:uid="{46CC0C94-6FC7-4115-9F23-D23CA10FE9FD}"/>
    <cellStyle name="Normal 58 37" xfId="1796" xr:uid="{02998DC2-2BFF-4919-B4F7-0335E5D09E4C}"/>
    <cellStyle name="Normal 58 38" xfId="1797" xr:uid="{F5390377-91AC-487F-9668-3A48E8C6DD2C}"/>
    <cellStyle name="Normal 58 39" xfId="1798" xr:uid="{45FFC3D2-356E-4D22-9593-A655DA589E5D}"/>
    <cellStyle name="Normal 58 4" xfId="1799" xr:uid="{8EDE9E35-7834-4FA0-B457-F98124BD080A}"/>
    <cellStyle name="Normal 58 40" xfId="1800" xr:uid="{C6688B01-2FA0-4C02-A597-672F92F0DF69}"/>
    <cellStyle name="Normal 58 41" xfId="1801" xr:uid="{0FEEA8DD-243F-46C2-A5CA-0EC5C069CFA1}"/>
    <cellStyle name="Normal 58 5" xfId="1802" xr:uid="{D55CA9F7-AFDC-490E-BC63-489710F2D411}"/>
    <cellStyle name="Normal 58 6" xfId="1803" xr:uid="{BCF32D1E-D78F-4AF6-A080-A0523E467886}"/>
    <cellStyle name="Normal 58 7" xfId="1804" xr:uid="{6B0C8D67-420A-4A4A-9458-C63071596FC5}"/>
    <cellStyle name="Normal 58 8" xfId="1805" xr:uid="{BD252E97-C095-49C1-82E7-0D8F26D01E15}"/>
    <cellStyle name="Normal 58 9" xfId="1806" xr:uid="{C22C92C3-61AF-43B1-B893-CCF5B6375240}"/>
    <cellStyle name="Normal 59" xfId="1807" xr:uid="{9B1B949E-7EAB-41D3-871A-656E7D70DA6D}"/>
    <cellStyle name="Normal 59 10" xfId="1808" xr:uid="{F1EBCAE7-73C7-46D5-BC98-97609099C28F}"/>
    <cellStyle name="Normal 59 11" xfId="1809" xr:uid="{32171D03-9BC2-4B7E-915B-8CFF7933DEB6}"/>
    <cellStyle name="Normal 59 12" xfId="1810" xr:uid="{9B833C9A-6EF1-4CFC-8EAD-874BB8C97F96}"/>
    <cellStyle name="Normal 59 13" xfId="1811" xr:uid="{1CD24C39-3D6E-4084-9565-F6A494DB502C}"/>
    <cellStyle name="Normal 59 14" xfId="1812" xr:uid="{8F60DA90-4F2A-4A1C-86BB-E79E424FF7AF}"/>
    <cellStyle name="Normal 59 15" xfId="1813" xr:uid="{56A708D3-D9B6-4B04-953D-E0D0FC164198}"/>
    <cellStyle name="Normal 59 16" xfId="1814" xr:uid="{F499AFDA-11E9-48F8-9E4B-C15020E36D49}"/>
    <cellStyle name="Normal 59 17" xfId="1815" xr:uid="{E12CF019-1839-4001-A2DC-46CDDCD962FA}"/>
    <cellStyle name="Normal 59 18" xfId="1816" xr:uid="{6636FC52-6953-4657-AC8E-860C687AD9D0}"/>
    <cellStyle name="Normal 59 19" xfId="1817" xr:uid="{211D09FA-4440-423B-B63F-A7B4EFAE81B5}"/>
    <cellStyle name="Normal 59 2" xfId="1818" xr:uid="{AE30BBF3-8038-4768-A6F9-D7086EBE7BCA}"/>
    <cellStyle name="Normal 59 20" xfId="1819" xr:uid="{B37352B4-F749-46CA-ADD3-96E6B5315445}"/>
    <cellStyle name="Normal 59 21" xfId="1820" xr:uid="{33377FF4-DA02-4A5C-AF31-47EA6BD53475}"/>
    <cellStyle name="Normal 59 22" xfId="1821" xr:uid="{6D715A94-DD77-4765-95FE-9B64EBC5CE48}"/>
    <cellStyle name="Normal 59 23" xfId="1822" xr:uid="{811750F4-20B2-4E49-B41E-0443F8D1EA8F}"/>
    <cellStyle name="Normal 59 24" xfId="1823" xr:uid="{079C49BB-7AF0-4E92-ABBD-E4AFAB45A6B3}"/>
    <cellStyle name="Normal 59 25" xfId="1824" xr:uid="{03BE2FF8-00C8-4A17-B085-0E1134F1E3A2}"/>
    <cellStyle name="Normal 59 26" xfId="1825" xr:uid="{43178113-9BEC-4D48-86A0-F5CECF2F0B79}"/>
    <cellStyle name="Normal 59 27" xfId="1826" xr:uid="{D1E0D7E1-F3B4-4BF0-B3DA-2AED9F4B9BC0}"/>
    <cellStyle name="Normal 59 28" xfId="1827" xr:uid="{EDD2DC6A-97F7-4BDF-BEF2-9EC7C30D7E5F}"/>
    <cellStyle name="Normal 59 29" xfId="1828" xr:uid="{B71D8BCB-EA68-4E63-B82B-FE36BFCD2858}"/>
    <cellStyle name="Normal 59 3" xfId="1829" xr:uid="{CC398C76-A782-4EF8-9986-4D7F84AEA542}"/>
    <cellStyle name="Normal 59 30" xfId="1830" xr:uid="{E76D723A-0F85-4192-878B-75A05D0794A3}"/>
    <cellStyle name="Normal 59 31" xfId="1831" xr:uid="{8BBCBCB8-FD25-4012-9372-659B1DD33EFB}"/>
    <cellStyle name="Normal 59 32" xfId="1832" xr:uid="{504E47E7-6816-44C6-85A3-657490C1E519}"/>
    <cellStyle name="Normal 59 33" xfId="1833" xr:uid="{3569A366-6604-470D-BE70-E760AC64D1F1}"/>
    <cellStyle name="Normal 59 34" xfId="1834" xr:uid="{3F05A8C5-FFD3-44BD-B3B1-068F1CCC1437}"/>
    <cellStyle name="Normal 59 35" xfId="1835" xr:uid="{A40F65DC-FD95-4061-AF02-093780BCE044}"/>
    <cellStyle name="Normal 59 36" xfId="1836" xr:uid="{87687D47-71AC-4D02-B307-8E961C13D3E7}"/>
    <cellStyle name="Normal 59 37" xfId="1837" xr:uid="{445630A4-A633-4E7A-8BD4-E6534038C197}"/>
    <cellStyle name="Normal 59 38" xfId="1838" xr:uid="{F25D1BCC-1858-406C-A270-46E12353FDF1}"/>
    <cellStyle name="Normal 59 39" xfId="1839" xr:uid="{ACE167DA-754E-4F0C-9ACF-329D8389A37C}"/>
    <cellStyle name="Normal 59 4" xfId="1840" xr:uid="{7593A29E-8CE4-4E79-9D6D-71A49C33463D}"/>
    <cellStyle name="Normal 59 40" xfId="1841" xr:uid="{28EDC286-A73C-4B7E-A8F7-FA08C008CF04}"/>
    <cellStyle name="Normal 59 41" xfId="1842" xr:uid="{056ED561-BB4F-4826-B419-A1E6DFFD91E2}"/>
    <cellStyle name="Normal 59 5" xfId="1843" xr:uid="{2A0937C8-F581-4728-B5F9-7E14C729AB0C}"/>
    <cellStyle name="Normal 59 6" xfId="1844" xr:uid="{66E94EDE-80F6-42A3-B6B5-E2E6732B0268}"/>
    <cellStyle name="Normal 59 7" xfId="1845" xr:uid="{E5AE0FEE-1DF5-4468-89EA-23D9AFAC3CCF}"/>
    <cellStyle name="Normal 59 8" xfId="1846" xr:uid="{0DA1681A-ADF4-4285-B3A7-C6FC3A8E33E2}"/>
    <cellStyle name="Normal 59 9" xfId="1847" xr:uid="{71E01FBF-4177-463D-872A-B7039EF32DC2}"/>
    <cellStyle name="Normal 6" xfId="1848" xr:uid="{CD4098CE-3C6B-47DC-8207-080094B8B452}"/>
    <cellStyle name="Normal 6 10" xfId="1849" xr:uid="{B361427E-A235-418F-BAFA-C589EBB873AE}"/>
    <cellStyle name="Normal 6 11" xfId="1850" xr:uid="{0A054824-9503-4566-ACD1-DD1CAA3DD2EB}"/>
    <cellStyle name="Normal 6 12" xfId="1851" xr:uid="{5CAF2611-54F0-4131-8750-487D60110BD9}"/>
    <cellStyle name="Normal 6 13" xfId="1852" xr:uid="{10226398-A527-4D40-9615-920B2A6770DC}"/>
    <cellStyle name="Normal 6 14" xfId="1853" xr:uid="{10803885-6B1E-4A69-A6DE-950BD833FE59}"/>
    <cellStyle name="Normal 6 15" xfId="1854" xr:uid="{AC676AB8-AD4D-420C-A275-8DF2AF9C7659}"/>
    <cellStyle name="Normal 6 16" xfId="1855" xr:uid="{6157A219-AE26-4960-969B-7107A9FD1412}"/>
    <cellStyle name="Normal 6 17" xfId="1856" xr:uid="{BDB9ACC4-386E-4942-B1E4-89E6D9818826}"/>
    <cellStyle name="Normal 6 18" xfId="1857" xr:uid="{C1C5B14B-1E8C-4E15-BF7B-61DE32E0B013}"/>
    <cellStyle name="Normal 6 19" xfId="1858" xr:uid="{E9FCD241-8BE5-46DD-BE63-8D59497CA16D}"/>
    <cellStyle name="Normal 6 2" xfId="1859" xr:uid="{34B80ACB-C019-4EDD-A35D-201C5C0F8F8E}"/>
    <cellStyle name="Normal 6 2 10" xfId="1860" xr:uid="{2B5A510E-9D97-41D1-AF33-FB3FCC024DD2}"/>
    <cellStyle name="Normal 6 2 11" xfId="1861" xr:uid="{BECB5CB2-E4E9-4476-AB74-C6106CF8114E}"/>
    <cellStyle name="Normal 6 2 12" xfId="1862" xr:uid="{38FAF7B5-08AF-4DDF-8DA1-5253A9FF2562}"/>
    <cellStyle name="Normal 6 2 13" xfId="1863" xr:uid="{DE4F6601-01FD-4689-8F2B-5F0C5A255996}"/>
    <cellStyle name="Normal 6 2 14" xfId="1864" xr:uid="{67C0FC9B-DBC2-472E-A3E8-7573842C6551}"/>
    <cellStyle name="Normal 6 2 15" xfId="1865" xr:uid="{3E72E824-E42B-40AB-B7F7-BB77DF90BFBF}"/>
    <cellStyle name="Normal 6 2 16" xfId="1866" xr:uid="{DE5BEAAC-5088-44BA-8872-49FE07156D17}"/>
    <cellStyle name="Normal 6 2 17" xfId="1867" xr:uid="{E44259CE-D3EF-4B68-81B3-EA03FC2910F9}"/>
    <cellStyle name="Normal 6 2 18" xfId="1868" xr:uid="{F8999A39-BEEE-4520-8FA7-685BE9881E58}"/>
    <cellStyle name="Normal 6 2 19" xfId="1869" xr:uid="{9E35C431-1547-454B-BFA9-0294963065C9}"/>
    <cellStyle name="Normal 6 2 2" xfId="1870" xr:uid="{515C4B93-E4A4-44B7-89BF-7F08EC47CF2B}"/>
    <cellStyle name="Normal 6 2 20" xfId="1871" xr:uid="{94B61856-A9D1-49E8-B219-62F3F62A98EE}"/>
    <cellStyle name="Normal 6 2 21" xfId="1872" xr:uid="{17175528-57E0-4938-9842-D405A9E8176E}"/>
    <cellStyle name="Normal 6 2 22" xfId="1873" xr:uid="{ED98BAA9-3C13-44AA-93AD-70D312C925DE}"/>
    <cellStyle name="Normal 6 2 23" xfId="1874" xr:uid="{31DBD044-8D17-45E4-8F1C-D6E297ECA330}"/>
    <cellStyle name="Normal 6 2 24" xfId="1875" xr:uid="{8F753E84-C440-4697-831F-C7EF0131D17C}"/>
    <cellStyle name="Normal 6 2 25" xfId="1876" xr:uid="{353FDDE0-D003-4B07-97F1-21558F51A67E}"/>
    <cellStyle name="Normal 6 2 26" xfId="1877" xr:uid="{D3E2C27D-3CD1-4833-ACAB-4C902D16F346}"/>
    <cellStyle name="Normal 6 2 27" xfId="1878" xr:uid="{1B5AA774-727F-475B-AD1F-E280587CB691}"/>
    <cellStyle name="Normal 6 2 28" xfId="1879" xr:uid="{50488316-3AF2-4CA3-B309-AC441BD25BF5}"/>
    <cellStyle name="Normal 6 2 29" xfId="1880" xr:uid="{8021673E-F03D-4C5C-BCDD-BB6B25A7CCE7}"/>
    <cellStyle name="Normal 6 2 3" xfId="1881" xr:uid="{528BF913-7EF8-404C-9505-E7D02206EF47}"/>
    <cellStyle name="Normal 6 2 30" xfId="1882" xr:uid="{758F02D4-CC58-432A-9AB8-7E96D5345F48}"/>
    <cellStyle name="Normal 6 2 31" xfId="1883" xr:uid="{B5E965A3-D089-4097-A20F-3F08E8C479C5}"/>
    <cellStyle name="Normal 6 2 32" xfId="1884" xr:uid="{A787CA42-C11F-4801-A46A-CE08773EEBA1}"/>
    <cellStyle name="Normal 6 2 33" xfId="1885" xr:uid="{744AD027-183E-4CD4-AE1E-B9CFCBD9B3E5}"/>
    <cellStyle name="Normal 6 2 34" xfId="1886" xr:uid="{4853B23D-EC90-4C48-9BCF-3176AAD38D8E}"/>
    <cellStyle name="Normal 6 2 35" xfId="1887" xr:uid="{E65277AA-871B-471F-B077-9DE124713FE8}"/>
    <cellStyle name="Normal 6 2 36" xfId="1888" xr:uid="{9028BDF7-EF4B-4B2C-B42B-D3DCB84E4D3F}"/>
    <cellStyle name="Normal 6 2 37" xfId="1889" xr:uid="{63EC7638-D850-4511-ACCD-9D49DD49BE82}"/>
    <cellStyle name="Normal 6 2 38" xfId="1890" xr:uid="{CA5F48BA-EBF8-45EA-BDEA-19A88301F671}"/>
    <cellStyle name="Normal 6 2 39" xfId="1891" xr:uid="{A49A8970-97F3-4772-A8BD-04D8269719CE}"/>
    <cellStyle name="Normal 6 2 4" xfId="1892" xr:uid="{9BEAC73A-8E21-4260-88CD-A49433EBFCC3}"/>
    <cellStyle name="Normal 6 2 40" xfId="1893" xr:uid="{7B81CEBF-10CA-493D-8DD8-BF97E6CBE045}"/>
    <cellStyle name="Normal 6 2 41" xfId="1894" xr:uid="{30290002-5819-4E1A-BFA4-ACBE77627518}"/>
    <cellStyle name="Normal 6 2 42" xfId="1895" xr:uid="{92AB9FC5-C71B-4634-88F6-178935628E1F}"/>
    <cellStyle name="Normal 6 2 43" xfId="1896" xr:uid="{DF864121-873F-4954-A511-77D5F2C95365}"/>
    <cellStyle name="Normal 6 2 44" xfId="1897" xr:uid="{157A9D1B-E1D8-4497-B20E-71AD7AB48708}"/>
    <cellStyle name="Normal 6 2 45" xfId="1898" xr:uid="{36EE6D7F-DDF1-40D7-9314-0C5232EE6FE0}"/>
    <cellStyle name="Normal 6 2 46" xfId="1899" xr:uid="{F3D7ACD3-49A0-4713-BBC0-17E4C92B38E3}"/>
    <cellStyle name="Normal 6 2 47" xfId="1900" xr:uid="{4365FCE5-CBA1-4591-9029-1CD529E2B664}"/>
    <cellStyle name="Normal 6 2 48" xfId="1901" xr:uid="{E19E7EA9-0F69-4C45-B892-29367DF6416B}"/>
    <cellStyle name="Normal 6 2 49" xfId="1902" xr:uid="{DB175D8F-505D-439D-89F4-9F047A68455D}"/>
    <cellStyle name="Normal 6 2 5" xfId="1903" xr:uid="{9B15E7EA-555F-40A6-8D74-1D3727527E83}"/>
    <cellStyle name="Normal 6 2 50" xfId="1904" xr:uid="{B420681A-878C-4116-8E46-CF40AA80CDCC}"/>
    <cellStyle name="Normal 6 2 51" xfId="1905" xr:uid="{7D433755-63F5-4E3A-8473-D093A48C7547}"/>
    <cellStyle name="Normal 6 2 6" xfId="1906" xr:uid="{DDE4828F-1462-4E89-B517-153EEAEA1274}"/>
    <cellStyle name="Normal 6 2 7" xfId="1907" xr:uid="{B9068C3D-C1A1-4D5A-9C3A-C01099DCD55D}"/>
    <cellStyle name="Normal 6 2 8" xfId="1908" xr:uid="{F4A6277C-92B3-4C71-ADFC-0DE5E5DA0C9F}"/>
    <cellStyle name="Normal 6 2 9" xfId="1909" xr:uid="{0DDA927B-AC21-44CA-9091-BAAF1DF7BD0A}"/>
    <cellStyle name="Normal 6 20" xfId="1910" xr:uid="{40FB8C17-A0BC-436B-B0BE-4D3B8259670C}"/>
    <cellStyle name="Normal 6 21" xfId="1911" xr:uid="{16A83C2D-C8A4-4D12-BB3A-955AA658D4B8}"/>
    <cellStyle name="Normal 6 22" xfId="1912" xr:uid="{3FF18D78-7E7F-40EC-8476-2CC886B6C394}"/>
    <cellStyle name="Normal 6 23" xfId="1913" xr:uid="{CA1E733C-C2D2-4010-90D2-3500E9A28626}"/>
    <cellStyle name="Normal 6 24" xfId="1914" xr:uid="{69C7933E-B739-419D-8787-F8B8F1D0BD06}"/>
    <cellStyle name="Normal 6 25" xfId="1915" xr:uid="{A054202C-8814-4E33-BDAE-AC3E2BA7E668}"/>
    <cellStyle name="Normal 6 26" xfId="1916" xr:uid="{FD3FF5E2-A6DA-4714-BBAD-81B5E636BA9A}"/>
    <cellStyle name="Normal 6 27" xfId="1917" xr:uid="{0DA3D335-F62F-4DE7-9907-E17583058E8C}"/>
    <cellStyle name="Normal 6 28" xfId="1918" xr:uid="{3BE2913F-75F2-4D9E-91FA-2A92E456AD3C}"/>
    <cellStyle name="Normal 6 29" xfId="1919" xr:uid="{19209795-B5CF-42E8-8F89-0602333A2977}"/>
    <cellStyle name="Normal 6 3" xfId="1920" xr:uid="{4C8683FA-6803-41F5-B052-1311F7A413CB}"/>
    <cellStyle name="Normal 6 30" xfId="1921" xr:uid="{F80AA5AD-7506-4E43-AA94-14DE1477CD24}"/>
    <cellStyle name="Normal 6 31" xfId="1922" xr:uid="{780CB898-0E52-48CB-B4D6-BDB854855FF5}"/>
    <cellStyle name="Normal 6 32" xfId="1923" xr:uid="{776F6E61-BE6F-4825-AF56-AB4047DFA2A8}"/>
    <cellStyle name="Normal 6 33" xfId="1924" xr:uid="{C360C426-DDB4-4496-A760-65F5FB60F3AD}"/>
    <cellStyle name="Normal 6 34" xfId="1925" xr:uid="{C90670E0-F1F9-4885-9E2A-9DB4575DA18D}"/>
    <cellStyle name="Normal 6 35" xfId="1926" xr:uid="{935D3B83-65B7-4007-AFAE-87D7FB844040}"/>
    <cellStyle name="Normal 6 36" xfId="1927" xr:uid="{6D19CCC2-52E1-41D5-A317-B00CAA0E1EA6}"/>
    <cellStyle name="Normal 6 37" xfId="1928" xr:uid="{77AEF9FE-B19A-4BEE-90DE-59144B526BE7}"/>
    <cellStyle name="Normal 6 38" xfId="1929" xr:uid="{B47496A4-3CD9-4149-95E7-D41BA0AC8882}"/>
    <cellStyle name="Normal 6 39" xfId="1930" xr:uid="{3E4916C0-A58E-4F72-AC96-1C6B6F1875AB}"/>
    <cellStyle name="Normal 6 4" xfId="1931" xr:uid="{A8809BD9-52D2-4FDE-8B2C-C5FE20707391}"/>
    <cellStyle name="Normal 6 40" xfId="1932" xr:uid="{7F51DCF2-16B3-40FE-A0CA-AE834DCCBBAA}"/>
    <cellStyle name="Normal 6 41" xfId="1933" xr:uid="{4B88EE59-93BE-4603-9ED5-D9A250F82146}"/>
    <cellStyle name="Normal 6 42" xfId="1934" xr:uid="{6E46C248-734E-4A4D-AE90-ABB41F276FAC}"/>
    <cellStyle name="Normal 6 43" xfId="1935" xr:uid="{484ABF6F-FF71-44C7-9142-54F5226F8998}"/>
    <cellStyle name="Normal 6 44" xfId="1936" xr:uid="{7E7BBC27-D32B-41D2-822D-EA1881ECD889}"/>
    <cellStyle name="Normal 6 45" xfId="1937" xr:uid="{C22F80B8-6B42-4F98-9723-E712292EE97B}"/>
    <cellStyle name="Normal 6 46" xfId="1938" xr:uid="{94A83CCD-E8FE-49AB-9810-0B5A6C323718}"/>
    <cellStyle name="Normal 6 47" xfId="1939" xr:uid="{349F537E-D83D-4E28-AB9D-0B402533F411}"/>
    <cellStyle name="Normal 6 48" xfId="1940" xr:uid="{609724E6-6921-45B3-9D26-24AA6CE9ADBE}"/>
    <cellStyle name="Normal 6 49" xfId="1941" xr:uid="{CA9B760E-5CAE-47AB-975C-D13580F606C4}"/>
    <cellStyle name="Normal 6 5" xfId="1942" xr:uid="{4858A188-FE94-4DE7-9C8B-AAC928A41F61}"/>
    <cellStyle name="Normal 6 50" xfId="1943" xr:uid="{5808A895-BBC4-433D-B9B2-052EF8D8BE81}"/>
    <cellStyle name="Normal 6 51" xfId="1944" xr:uid="{45533495-4CB8-46A4-A9F2-2A842E89ADA3}"/>
    <cellStyle name="Normal 6 52" xfId="1945" xr:uid="{593C83FA-DC85-4526-A065-A23EDDE43AFD}"/>
    <cellStyle name="Normal 6 53" xfId="1946" xr:uid="{A3A8C96C-E6D6-4552-A25D-9D618FC20313}"/>
    <cellStyle name="Normal 6 54" xfId="1947" xr:uid="{AE6C3B46-7813-4BA2-96F1-71577C79DD95}"/>
    <cellStyle name="Normal 6 55" xfId="1948" xr:uid="{69974506-2D1D-40A5-AD5B-2B5F311C648C}"/>
    <cellStyle name="Normal 6 56" xfId="1949" xr:uid="{CC0ACE98-A126-4EB0-9C5E-A2183B07188B}"/>
    <cellStyle name="Normal 6 57" xfId="1950" xr:uid="{F8E66CDB-DD09-48DC-9959-9990B8B6D326}"/>
    <cellStyle name="Normal 6 6" xfId="1951" xr:uid="{13F5BDAB-7996-4345-93F1-3190C93CB41C}"/>
    <cellStyle name="Normal 6 7" xfId="1952" xr:uid="{7F5D5987-A996-411D-9079-05EEB717E488}"/>
    <cellStyle name="Normal 6 8" xfId="1953" xr:uid="{BB6C570B-C67E-4AC4-9DA3-E6864E7A9698}"/>
    <cellStyle name="Normal 6 9" xfId="1954" xr:uid="{A5B80E10-67B2-4366-BF67-14375D58B790}"/>
    <cellStyle name="Normal 60" xfId="1955" xr:uid="{3AFC3F62-1855-4C2F-B086-E4BECC5D3550}"/>
    <cellStyle name="Normal 60 10" xfId="1956" xr:uid="{52F22CD3-EC3D-4E74-916C-103EC8DBE6E5}"/>
    <cellStyle name="Normal 60 11" xfId="1957" xr:uid="{7188273D-024D-4E34-97A8-B313CC89ECC1}"/>
    <cellStyle name="Normal 60 12" xfId="1958" xr:uid="{3A5BB59E-1D66-4A75-8200-E21162E06C85}"/>
    <cellStyle name="Normal 60 13" xfId="1959" xr:uid="{0B24F4EE-1C96-4DA1-8102-28F53F10283C}"/>
    <cellStyle name="Normal 60 14" xfId="1960" xr:uid="{9B9C1E0D-03C8-44D1-9A71-ADEA3A659AAC}"/>
    <cellStyle name="Normal 60 15" xfId="1961" xr:uid="{3BFC6535-D3B3-4BA2-80C9-9D8B1CF0784F}"/>
    <cellStyle name="Normal 60 16" xfId="1962" xr:uid="{8011A94C-1F92-4FA4-BE0F-C78036208EE1}"/>
    <cellStyle name="Normal 60 17" xfId="1963" xr:uid="{3C4518BA-93CA-4B3E-B413-933A2C70730D}"/>
    <cellStyle name="Normal 60 18" xfId="1964" xr:uid="{431E5355-AE1B-4807-A1DF-7A81CD6E5901}"/>
    <cellStyle name="Normal 60 19" xfId="1965" xr:uid="{EC34FEAC-1DD5-40D7-8B3A-F504C210B88B}"/>
    <cellStyle name="Normal 60 2" xfId="1966" xr:uid="{CD352DF1-40F0-4454-859B-FF7583EABF31}"/>
    <cellStyle name="Normal 60 20" xfId="1967" xr:uid="{2BC3E068-AFC4-4D10-84A2-51C80F5A39FB}"/>
    <cellStyle name="Normal 60 21" xfId="1968" xr:uid="{37316187-013E-4553-8ADE-86FAE62CD91E}"/>
    <cellStyle name="Normal 60 22" xfId="1969" xr:uid="{30A13696-975B-4029-9B0C-F8ED517AB203}"/>
    <cellStyle name="Normal 60 23" xfId="1970" xr:uid="{025DB47F-6761-4D94-8623-F44E5A566DB7}"/>
    <cellStyle name="Normal 60 24" xfId="1971" xr:uid="{F8DD8E11-78AB-4B1D-ACE1-216B9363F162}"/>
    <cellStyle name="Normal 60 25" xfId="1972" xr:uid="{48127229-6691-49CD-9511-1302B776A154}"/>
    <cellStyle name="Normal 60 26" xfId="1973" xr:uid="{B6F5CF92-4869-4D58-BEFA-B96F85FF83CF}"/>
    <cellStyle name="Normal 60 27" xfId="1974" xr:uid="{2049EDAB-0EA2-430B-BC89-E7FFF97B5D70}"/>
    <cellStyle name="Normal 60 28" xfId="1975" xr:uid="{4557F2A4-2D5E-4ECA-85C7-1951477D51F3}"/>
    <cellStyle name="Normal 60 29" xfId="1976" xr:uid="{630C39F4-9DF9-4471-9CA6-B2C1776E8E34}"/>
    <cellStyle name="Normal 60 3" xfId="1977" xr:uid="{168A9F97-69F5-43B6-BE6E-93A31A8367AC}"/>
    <cellStyle name="Normal 60 30" xfId="1978" xr:uid="{84F97A01-FC58-454E-AA3E-5EC74D7C028E}"/>
    <cellStyle name="Normal 60 31" xfId="1979" xr:uid="{CEF440C9-29C4-45E3-B3C4-7DBF70B6878C}"/>
    <cellStyle name="Normal 60 32" xfId="1980" xr:uid="{74B612A0-3AD1-471A-9FA0-69C838419577}"/>
    <cellStyle name="Normal 60 33" xfId="1981" xr:uid="{C20FBA6F-5E7D-4F5F-81EC-4B1EB54E5F93}"/>
    <cellStyle name="Normal 60 34" xfId="1982" xr:uid="{C0558779-8ED7-420A-B2BB-DF0FA1E3C847}"/>
    <cellStyle name="Normal 60 35" xfId="1983" xr:uid="{15FF2C35-3B0D-4EB0-91A6-2F2295628FAC}"/>
    <cellStyle name="Normal 60 36" xfId="1984" xr:uid="{E3799D5C-43D7-4D45-8F9C-29F9AD606CE0}"/>
    <cellStyle name="Normal 60 37" xfId="1985" xr:uid="{392B4BBF-7125-4872-93E1-427212B13A15}"/>
    <cellStyle name="Normal 60 38" xfId="1986" xr:uid="{2371227F-B4DF-4BB2-8029-3E105E1E7214}"/>
    <cellStyle name="Normal 60 39" xfId="1987" xr:uid="{F0AA1FF4-6679-4813-B403-0C3E06D60471}"/>
    <cellStyle name="Normal 60 4" xfId="1988" xr:uid="{78D50D6B-5459-4049-BD68-2526E2E27A6A}"/>
    <cellStyle name="Normal 60 40" xfId="1989" xr:uid="{B4F056AD-64DD-4824-9DED-D5B6151547E3}"/>
    <cellStyle name="Normal 60 41" xfId="1990" xr:uid="{6A7E16CA-410C-4A74-92CD-B06CD60E7472}"/>
    <cellStyle name="Normal 60 5" xfId="1991" xr:uid="{92C81F79-9D97-432D-BA35-92459DB58A2F}"/>
    <cellStyle name="Normal 60 6" xfId="1992" xr:uid="{6269A7E5-89E7-46D3-9FBA-F8201C330813}"/>
    <cellStyle name="Normal 60 7" xfId="1993" xr:uid="{C9047CA3-A7F9-44E9-B902-697081394737}"/>
    <cellStyle name="Normal 60 8" xfId="1994" xr:uid="{81E83105-FB6C-473C-88B8-913091F84004}"/>
    <cellStyle name="Normal 60 9" xfId="1995" xr:uid="{14299D4A-2C2B-4B99-A623-4E490B85FB09}"/>
    <cellStyle name="Normal 61" xfId="1996" xr:uid="{9E8B6CA8-C0B3-4B09-914C-9C31B9404090}"/>
    <cellStyle name="Normal 61 10" xfId="1997" xr:uid="{A23E36DB-D5DB-4D50-A948-2B9F682FD608}"/>
    <cellStyle name="Normal 61 11" xfId="1998" xr:uid="{0E601E1B-3B16-414B-9794-6DFB9CB5EE05}"/>
    <cellStyle name="Normal 61 12" xfId="1999" xr:uid="{3E7D8FCD-FB67-4DAF-91F6-96C459FB4711}"/>
    <cellStyle name="Normal 61 13" xfId="2000" xr:uid="{59D82F6F-EFB3-499E-9437-B568CF3FA3D4}"/>
    <cellStyle name="Normal 61 14" xfId="2001" xr:uid="{4A1C4C13-FFC3-4905-A6B5-B4852946EADE}"/>
    <cellStyle name="Normal 61 15" xfId="2002" xr:uid="{C58E5D29-10E6-4D2B-BBE4-75949EBC4A9A}"/>
    <cellStyle name="Normal 61 16" xfId="2003" xr:uid="{AD6D3971-F212-46BA-956B-E81E33AD2AEE}"/>
    <cellStyle name="Normal 61 17" xfId="2004" xr:uid="{20DC71D2-AA86-4491-A180-17F93AA4D529}"/>
    <cellStyle name="Normal 61 18" xfId="2005" xr:uid="{E8122221-CF19-47C1-8C42-2244966984BA}"/>
    <cellStyle name="Normal 61 19" xfId="2006" xr:uid="{E58523FB-9A95-4493-A969-1040DBAF1499}"/>
    <cellStyle name="Normal 61 2" xfId="2007" xr:uid="{81110AFA-537F-4864-B7A1-8C1BD88244D5}"/>
    <cellStyle name="Normal 61 20" xfId="2008" xr:uid="{F3EA3907-4C90-40B8-ACD2-68878B91FC64}"/>
    <cellStyle name="Normal 61 21" xfId="2009" xr:uid="{D4BABEBC-1CE7-4AE9-AE01-04B02B49B3B5}"/>
    <cellStyle name="Normal 61 22" xfId="2010" xr:uid="{C72CE803-EB06-4DFE-A396-959BAE4FFDB8}"/>
    <cellStyle name="Normal 61 23" xfId="2011" xr:uid="{9884F047-40E8-445D-91CD-14D7CCF011C6}"/>
    <cellStyle name="Normal 61 24" xfId="2012" xr:uid="{993773FA-2635-4521-88BF-A2368569F7C6}"/>
    <cellStyle name="Normal 61 25" xfId="2013" xr:uid="{7FF31E29-1DE2-42BE-A32B-77E2C3570C37}"/>
    <cellStyle name="Normal 61 26" xfId="2014" xr:uid="{16B71826-CA86-4790-87E2-935E76C37DA8}"/>
    <cellStyle name="Normal 61 27" xfId="2015" xr:uid="{2BB1DF68-A70A-478F-B54E-4340AB3F07A3}"/>
    <cellStyle name="Normal 61 28" xfId="2016" xr:uid="{A83EBB5B-9CDA-471E-B292-FDDE5F2A5911}"/>
    <cellStyle name="Normal 61 29" xfId="2017" xr:uid="{835F1693-E365-4E3F-8B27-29D6556FCCEA}"/>
    <cellStyle name="Normal 61 3" xfId="2018" xr:uid="{FDC23EA6-86B1-48E4-AA24-BDC261CB570F}"/>
    <cellStyle name="Normal 61 30" xfId="2019" xr:uid="{60FE25CB-DEBF-4BA1-86F2-C43D3B977A3A}"/>
    <cellStyle name="Normal 61 31" xfId="2020" xr:uid="{DF38FECA-6139-4A15-9C68-8E5CB428A829}"/>
    <cellStyle name="Normal 61 32" xfId="2021" xr:uid="{BCE4B2F9-367C-45D9-81D8-EEE84F08B381}"/>
    <cellStyle name="Normal 61 33" xfId="2022" xr:uid="{04F26D79-06DF-4112-A248-1887FC73FCC7}"/>
    <cellStyle name="Normal 61 34" xfId="2023" xr:uid="{B3A21046-1BC4-4088-B993-8D70D6BE528B}"/>
    <cellStyle name="Normal 61 35" xfId="2024" xr:uid="{DAD1B75B-595B-4860-B523-FB8CCD668FA9}"/>
    <cellStyle name="Normal 61 36" xfId="2025" xr:uid="{DA8CF3B7-D7E8-48AF-BEEB-79042003EE04}"/>
    <cellStyle name="Normal 61 37" xfId="2026" xr:uid="{A9053075-8A05-4A77-A80F-2D702C09B0BD}"/>
    <cellStyle name="Normal 61 38" xfId="2027" xr:uid="{052DF07E-29AC-4140-AA0B-2D030CDE012C}"/>
    <cellStyle name="Normal 61 39" xfId="2028" xr:uid="{D689C299-7E03-449A-95DA-6B0BAA94CD5A}"/>
    <cellStyle name="Normal 61 4" xfId="2029" xr:uid="{EFBF5805-F55B-4BB7-8347-C280ADCE9061}"/>
    <cellStyle name="Normal 61 40" xfId="2030" xr:uid="{50E70CF2-AC03-4361-9AF2-B8393B8A8150}"/>
    <cellStyle name="Normal 61 41" xfId="2031" xr:uid="{0303937C-0E7C-405A-90E0-2FA257290ABA}"/>
    <cellStyle name="Normal 61 5" xfId="2032" xr:uid="{0713CDCE-E173-40AF-9375-CF24BDCAF8B9}"/>
    <cellStyle name="Normal 61 6" xfId="2033" xr:uid="{7A15E7C7-68A3-44B0-AE47-06D1B68B63BD}"/>
    <cellStyle name="Normal 61 7" xfId="2034" xr:uid="{E0EF228E-4EE6-4238-A21F-C8340035DF9A}"/>
    <cellStyle name="Normal 61 8" xfId="2035" xr:uid="{A31854DC-8364-4007-B3B2-9C5A7338A680}"/>
    <cellStyle name="Normal 61 9" xfId="2036" xr:uid="{C983A29F-97E6-469C-9C89-0A7BE6FDCBE2}"/>
    <cellStyle name="Normal 62" xfId="2037" xr:uid="{170F97AE-9085-484C-8233-671C597020EC}"/>
    <cellStyle name="Normal 62 10" xfId="2038" xr:uid="{581F96F3-E0BD-4536-B63F-3AF855EFB734}"/>
    <cellStyle name="Normal 62 11" xfId="2039" xr:uid="{D8EB82AA-C942-46F0-BE8B-C380A08A278D}"/>
    <cellStyle name="Normal 62 12" xfId="2040" xr:uid="{816C313A-33AD-4723-83D5-21DE01757FD7}"/>
    <cellStyle name="Normal 62 13" xfId="2041" xr:uid="{9D70E36B-BED1-4EA1-B583-41F5CEA455EA}"/>
    <cellStyle name="Normal 62 14" xfId="2042" xr:uid="{90555A48-05E0-41F9-A096-5AE72DE77531}"/>
    <cellStyle name="Normal 62 15" xfId="2043" xr:uid="{10F9E5C5-E486-45FE-AC07-8428A1CA4224}"/>
    <cellStyle name="Normal 62 16" xfId="2044" xr:uid="{ECFAD85C-52CE-41A0-8C97-B609B60293F0}"/>
    <cellStyle name="Normal 62 17" xfId="2045" xr:uid="{939FF37D-AA5C-4287-BCDD-3EF0928A6E1F}"/>
    <cellStyle name="Normal 62 18" xfId="2046" xr:uid="{002EDA05-3509-4A40-A425-F8430852BD8D}"/>
    <cellStyle name="Normal 62 19" xfId="2047" xr:uid="{3FDA3C0F-D39C-4B6E-802D-8EF0DDB5CD36}"/>
    <cellStyle name="Normal 62 2" xfId="2048" xr:uid="{78165D10-0471-406A-8C4F-CA2B6EB0CF0A}"/>
    <cellStyle name="Normal 62 20" xfId="2049" xr:uid="{1B87A71A-C3AD-4286-9F08-6225CE406B95}"/>
    <cellStyle name="Normal 62 21" xfId="2050" xr:uid="{6362B049-4371-40F0-8DB3-4372F6BA7D00}"/>
    <cellStyle name="Normal 62 22" xfId="2051" xr:uid="{8724C98D-104C-4F97-866B-70F6E72E95DC}"/>
    <cellStyle name="Normal 62 23" xfId="2052" xr:uid="{59AD076B-D95A-4FF5-9593-08098B98DE1B}"/>
    <cellStyle name="Normal 62 24" xfId="2053" xr:uid="{2BC1DAE1-3AEB-4E22-BEA0-4F1CFF617C3C}"/>
    <cellStyle name="Normal 62 25" xfId="2054" xr:uid="{666F8E9A-6D48-4C8F-97FE-A134079AC67D}"/>
    <cellStyle name="Normal 62 26" xfId="2055" xr:uid="{BD24275C-8E6C-4887-8369-BAC8079B1C05}"/>
    <cellStyle name="Normal 62 27" xfId="2056" xr:uid="{A887B455-AC1A-469F-8905-C56F14783542}"/>
    <cellStyle name="Normal 62 28" xfId="2057" xr:uid="{470ECF00-B3C2-4A3F-B180-8AFD845F96C2}"/>
    <cellStyle name="Normal 62 29" xfId="2058" xr:uid="{B9D7294A-8E00-43F2-8388-25507BBED903}"/>
    <cellStyle name="Normal 62 3" xfId="2059" xr:uid="{70664D50-EAAB-4300-8A4B-4086FB87F970}"/>
    <cellStyle name="Normal 62 30" xfId="2060" xr:uid="{A5E7245C-3F30-4C6F-8AC1-EC43B954630B}"/>
    <cellStyle name="Normal 62 31" xfId="2061" xr:uid="{BC249433-FFFD-4B72-A5F0-0FE6B778D786}"/>
    <cellStyle name="Normal 62 32" xfId="2062" xr:uid="{7EC94D98-D1B8-4F8B-954C-80FE8D4B693C}"/>
    <cellStyle name="Normal 62 33" xfId="2063" xr:uid="{CE1F5807-87C1-4AFF-8024-827AC5E8111F}"/>
    <cellStyle name="Normal 62 34" xfId="2064" xr:uid="{A40920EF-4DB6-48EC-8E81-695C932C8539}"/>
    <cellStyle name="Normal 62 35" xfId="2065" xr:uid="{90B13B66-617C-486A-8D69-64B6C99B24E1}"/>
    <cellStyle name="Normal 62 36" xfId="2066" xr:uid="{E3BF1E56-AEF9-4BC5-94F7-6F8A25C45B44}"/>
    <cellStyle name="Normal 62 37" xfId="2067" xr:uid="{C7DEEB45-B045-4FF3-B185-54D9D80AB49D}"/>
    <cellStyle name="Normal 62 38" xfId="2068" xr:uid="{8666E67F-AC52-4BC6-BA68-7163D4FDD260}"/>
    <cellStyle name="Normal 62 39" xfId="2069" xr:uid="{B162633D-3435-4A0E-9594-2BC67112970C}"/>
    <cellStyle name="Normal 62 4" xfId="2070" xr:uid="{7DC71F9B-0685-4296-9DBE-E1023BF41D7B}"/>
    <cellStyle name="Normal 62 40" xfId="2071" xr:uid="{167F8EB8-BE74-435B-A81D-90A1D3FD350B}"/>
    <cellStyle name="Normal 62 41" xfId="2072" xr:uid="{5091AE75-2ACD-45ED-B51F-F741D4D98B24}"/>
    <cellStyle name="Normal 62 5" xfId="2073" xr:uid="{E7969DDB-3BBF-4F24-8E7A-BA177C9F64E1}"/>
    <cellStyle name="Normal 62 6" xfId="2074" xr:uid="{4EE91AEA-575B-4EB3-9663-EE525F870ACC}"/>
    <cellStyle name="Normal 62 7" xfId="2075" xr:uid="{1C3CF25D-6082-4005-8ADC-E5937F524054}"/>
    <cellStyle name="Normal 62 8" xfId="2076" xr:uid="{7A7BB4FB-A8FC-4F85-97C0-1FC8D7489E85}"/>
    <cellStyle name="Normal 62 9" xfId="2077" xr:uid="{B09D608B-A098-445E-94FE-E6C3E942CAF2}"/>
    <cellStyle name="Normal 64" xfId="2078" xr:uid="{90F6A037-A178-47E2-B760-4B4DD59DAA88}"/>
    <cellStyle name="Normal 64 10" xfId="2079" xr:uid="{8CA18591-058C-43A9-B754-A43329834AB2}"/>
    <cellStyle name="Normal 64 11" xfId="2080" xr:uid="{E48C8704-DE3D-4974-9545-79166B707DB2}"/>
    <cellStyle name="Normal 64 12" xfId="2081" xr:uid="{CADCEB7C-250A-469C-8BD4-0F127DF3B92F}"/>
    <cellStyle name="Normal 64 13" xfId="2082" xr:uid="{5700F34D-254E-445F-B1F9-B364AC9628E3}"/>
    <cellStyle name="Normal 64 14" xfId="2083" xr:uid="{2B2B1218-5FE3-4711-B865-BC2D92D24011}"/>
    <cellStyle name="Normal 64 15" xfId="2084" xr:uid="{A088E136-A7CF-4ABD-A0AE-2C52AD5419D0}"/>
    <cellStyle name="Normal 64 16" xfId="2085" xr:uid="{C8B2473D-CEFD-49FF-B13B-9F505090DB6A}"/>
    <cellStyle name="Normal 64 17" xfId="2086" xr:uid="{DEF6313D-A630-4EE0-BADF-C9AFA996AC2C}"/>
    <cellStyle name="Normal 64 18" xfId="2087" xr:uid="{FEA5B3A2-A7BA-4B71-B86B-2AA2CA44D96D}"/>
    <cellStyle name="Normal 64 19" xfId="2088" xr:uid="{1642FBAA-F4A4-43DF-AC9F-3C37C0A98661}"/>
    <cellStyle name="Normal 64 2" xfId="2089" xr:uid="{F2F8B444-87E9-40CA-9E43-A8A6812F1C68}"/>
    <cellStyle name="Normal 64 20" xfId="2090" xr:uid="{71C7FB45-C83A-4896-B9AD-798C268E3C00}"/>
    <cellStyle name="Normal 64 21" xfId="2091" xr:uid="{98101F61-838F-4F20-A092-C347417005F8}"/>
    <cellStyle name="Normal 64 22" xfId="2092" xr:uid="{AEE5D8FF-4077-439D-8175-C4D1B293842C}"/>
    <cellStyle name="Normal 64 23" xfId="2093" xr:uid="{EDF05BD2-92BB-4631-9105-5BF9E53FAF57}"/>
    <cellStyle name="Normal 64 24" xfId="2094" xr:uid="{BD6BBCDF-4C5C-4465-8BFE-D6BB04A2B35E}"/>
    <cellStyle name="Normal 64 25" xfId="2095" xr:uid="{949C8EA3-CAF2-49E5-AA49-6D5BC3691B52}"/>
    <cellStyle name="Normal 64 26" xfId="2096" xr:uid="{6EC3BBD9-96DA-44CB-9082-689BC7AAB512}"/>
    <cellStyle name="Normal 64 27" xfId="2097" xr:uid="{76C38780-A747-4CD0-8D35-F03EF2CAADB1}"/>
    <cellStyle name="Normal 64 28" xfId="2098" xr:uid="{A4BECAF2-CED0-492E-AAB7-FE1DDDAD857A}"/>
    <cellStyle name="Normal 64 29" xfId="2099" xr:uid="{0360BC24-6703-43C1-A75C-4FC17052D062}"/>
    <cellStyle name="Normal 64 3" xfId="2100" xr:uid="{D0D1D22B-16F0-4DD1-8CE1-52F2F47C9621}"/>
    <cellStyle name="Normal 64 30" xfId="2101" xr:uid="{3A42D5C0-9A79-4BD2-8B5C-BE4ECB41D4BA}"/>
    <cellStyle name="Normal 64 31" xfId="2102" xr:uid="{EB65D553-E257-465A-BF29-AB904D3960E9}"/>
    <cellStyle name="Normal 64 32" xfId="2103" xr:uid="{A1C127F2-9ACA-4D51-A9E3-1A4BCCEA59C3}"/>
    <cellStyle name="Normal 64 33" xfId="2104" xr:uid="{E5C71A31-7AB9-4319-823F-D7A9F337A80B}"/>
    <cellStyle name="Normal 64 34" xfId="2105" xr:uid="{78F6C397-33AE-4992-A531-10F6769BE1BE}"/>
    <cellStyle name="Normal 64 35" xfId="2106" xr:uid="{B9B18669-B338-478F-A060-205D96A65DFE}"/>
    <cellStyle name="Normal 64 36" xfId="2107" xr:uid="{23D0E6C7-ED62-4A84-A233-7788D113507C}"/>
    <cellStyle name="Normal 64 37" xfId="2108" xr:uid="{618AB780-1CB3-4D65-8224-2855315ECE09}"/>
    <cellStyle name="Normal 64 38" xfId="2109" xr:uid="{77A9CB0C-9472-44C0-81A1-4E12FCF6F487}"/>
    <cellStyle name="Normal 64 39" xfId="2110" xr:uid="{C5AA1A03-414F-4EEA-A15A-983A83C43CBA}"/>
    <cellStyle name="Normal 64 4" xfId="2111" xr:uid="{4D301389-61E5-4C50-8EEB-AB49EBAF8930}"/>
    <cellStyle name="Normal 64 40" xfId="2112" xr:uid="{EBE20A4F-E698-45BA-8737-02911CE8BA15}"/>
    <cellStyle name="Normal 64 41" xfId="2113" xr:uid="{80BD7501-36F1-4EB7-8643-947040B51706}"/>
    <cellStyle name="Normal 64 5" xfId="2114" xr:uid="{FD853432-EADF-4EAA-A681-F2A662759AC6}"/>
    <cellStyle name="Normal 64 6" xfId="2115" xr:uid="{04840E4B-FD7A-42DE-BB14-7167AE4BB27A}"/>
    <cellStyle name="Normal 64 7" xfId="2116" xr:uid="{FE333391-EFDE-480C-834B-DBAFB4ADD741}"/>
    <cellStyle name="Normal 64 8" xfId="2117" xr:uid="{1A6751D0-C8F4-4769-804D-51C4CA76CAD8}"/>
    <cellStyle name="Normal 64 9" xfId="2118" xr:uid="{68A54DC6-BDB6-4C24-A178-13A793F9E683}"/>
    <cellStyle name="Normal 65" xfId="2119" xr:uid="{D655CC54-0F77-49AE-8785-FA6D1952A063}"/>
    <cellStyle name="Normal 65 10" xfId="2120" xr:uid="{4FCAE0F0-D979-4970-B338-A126A4B64C08}"/>
    <cellStyle name="Normal 65 11" xfId="2121" xr:uid="{94F6A273-B99F-435B-86B9-24E252562706}"/>
    <cellStyle name="Normal 65 12" xfId="2122" xr:uid="{459BC340-0609-45F4-81A8-401B14B5F5D1}"/>
    <cellStyle name="Normal 65 13" xfId="2123" xr:uid="{5DC08808-ED56-4F7D-82EE-FF672D0B3845}"/>
    <cellStyle name="Normal 65 14" xfId="2124" xr:uid="{A7D5FF22-65B5-4BE3-8FE6-DD14A4CE8FE5}"/>
    <cellStyle name="Normal 65 15" xfId="2125" xr:uid="{97B09BC5-CE65-48D7-9A91-75946A9B17D4}"/>
    <cellStyle name="Normal 65 16" xfId="2126" xr:uid="{C5191AB2-AA8F-4856-AE31-7DB3EA388F5F}"/>
    <cellStyle name="Normal 65 17" xfId="2127" xr:uid="{3BDE750B-DD65-4BC4-9002-501DE3E46A99}"/>
    <cellStyle name="Normal 65 18" xfId="2128" xr:uid="{4E4BF039-7401-493D-AF26-6BFCD06AEE96}"/>
    <cellStyle name="Normal 65 19" xfId="2129" xr:uid="{817542EC-2896-4BDD-8770-C116FBAA3721}"/>
    <cellStyle name="Normal 65 2" xfId="2130" xr:uid="{50CB2840-5DB7-45B4-8404-A7F1C852220E}"/>
    <cellStyle name="Normal 65 20" xfId="2131" xr:uid="{686A15F7-F800-4441-AC03-CD9900464B2F}"/>
    <cellStyle name="Normal 65 21" xfId="2132" xr:uid="{29499728-E673-4FFB-8A1B-128A6E287944}"/>
    <cellStyle name="Normal 65 22" xfId="2133" xr:uid="{1A26543B-E891-46E1-A926-306CB9C4E26B}"/>
    <cellStyle name="Normal 65 23" xfId="2134" xr:uid="{552B7336-D905-451C-905B-B0F593AB1EAC}"/>
    <cellStyle name="Normal 65 24" xfId="2135" xr:uid="{0266C605-3499-4C24-8EE4-AB1CBACC0D8C}"/>
    <cellStyle name="Normal 65 25" xfId="2136" xr:uid="{EE6239C4-6344-4BC2-B353-D9F0EA56C4FA}"/>
    <cellStyle name="Normal 65 26" xfId="2137" xr:uid="{FC7F3D05-3A08-46B9-928C-9062034DF20B}"/>
    <cellStyle name="Normal 65 27" xfId="2138" xr:uid="{45DAD801-A919-4369-BB16-76CE858267A5}"/>
    <cellStyle name="Normal 65 28" xfId="2139" xr:uid="{E7A3747E-F103-4248-9B19-C79238109399}"/>
    <cellStyle name="Normal 65 29" xfId="2140" xr:uid="{8BAC7893-C8A1-44F8-8CB7-5658FF580863}"/>
    <cellStyle name="Normal 65 3" xfId="2141" xr:uid="{DB52909D-D0C7-4F65-B81E-E65D2A884A92}"/>
    <cellStyle name="Normal 65 30" xfId="2142" xr:uid="{33C330DB-ECA3-4344-BA7B-F12306B23B08}"/>
    <cellStyle name="Normal 65 31" xfId="2143" xr:uid="{CABDF0C2-E5CA-4E9E-9D9F-EB67EC494766}"/>
    <cellStyle name="Normal 65 32" xfId="2144" xr:uid="{C1EBD018-3400-41F8-83F5-9622ED54F281}"/>
    <cellStyle name="Normal 65 33" xfId="2145" xr:uid="{D4DD0BA8-ACFD-4C19-A0FF-CEF94DEF70FC}"/>
    <cellStyle name="Normal 65 34" xfId="2146" xr:uid="{E796F7C4-D3DC-438E-9A57-5BA9A433A90D}"/>
    <cellStyle name="Normal 65 35" xfId="2147" xr:uid="{7FCBB00A-3D78-440C-A8EF-DD2187778BFC}"/>
    <cellStyle name="Normal 65 36" xfId="2148" xr:uid="{12AD50B9-FE10-4323-8E93-1A178A0BD560}"/>
    <cellStyle name="Normal 65 37" xfId="2149" xr:uid="{DAB6CFB7-9E3C-41F2-8574-C4171D4B1725}"/>
    <cellStyle name="Normal 65 38" xfId="2150" xr:uid="{06CBFE4F-D24D-49F6-B4AE-DCE6B1CF7D7A}"/>
    <cellStyle name="Normal 65 39" xfId="2151" xr:uid="{FBCF7A16-BC2B-4EE7-B994-28A7523155BB}"/>
    <cellStyle name="Normal 65 4" xfId="2152" xr:uid="{37589363-701A-45DF-844E-B38A6C8A07F8}"/>
    <cellStyle name="Normal 65 40" xfId="2153" xr:uid="{9A41CE17-2098-4A44-B3B2-EBC9660B8960}"/>
    <cellStyle name="Normal 65 41" xfId="2154" xr:uid="{6C11F960-CA80-46FE-AA76-F08258AF9847}"/>
    <cellStyle name="Normal 65 5" xfId="2155" xr:uid="{7094DE1B-0572-430F-B980-6E2B9EA62C24}"/>
    <cellStyle name="Normal 65 6" xfId="2156" xr:uid="{7CAFF9D7-07D8-4207-85AC-B3846FB6C958}"/>
    <cellStyle name="Normal 65 7" xfId="2157" xr:uid="{8D6C88F8-8EBE-4BC0-AC35-C5C7EF508186}"/>
    <cellStyle name="Normal 65 8" xfId="2158" xr:uid="{97AA785C-EDC0-4225-B291-42B3268B593F}"/>
    <cellStyle name="Normal 65 9" xfId="2159" xr:uid="{3B2D9DBB-CDF0-4BDE-8537-DC5C8ECECC5C}"/>
    <cellStyle name="Normal 67" xfId="2160" xr:uid="{34552D4E-3C18-432D-88E0-5B66C859798A}"/>
    <cellStyle name="Normal 67 10" xfId="2161" xr:uid="{B4E8D471-B64E-4D15-9B79-D601E8F3DF74}"/>
    <cellStyle name="Normal 67 11" xfId="2162" xr:uid="{C258B8BC-6C47-4A32-A002-8D86154396A7}"/>
    <cellStyle name="Normal 67 12" xfId="2163" xr:uid="{303BBBC8-1F29-41BF-9FEA-85A86D658EF6}"/>
    <cellStyle name="Normal 67 13" xfId="2164" xr:uid="{C984E7EB-8A90-48C7-AEB1-B72E2C7AB8CC}"/>
    <cellStyle name="Normal 67 14" xfId="2165" xr:uid="{4A26127F-951B-4A56-AF76-3E3D9351A6C3}"/>
    <cellStyle name="Normal 67 15" xfId="2166" xr:uid="{61EC94EF-B0E5-4E64-AB66-3A9904706060}"/>
    <cellStyle name="Normal 67 16" xfId="2167" xr:uid="{44B136AD-595A-46C2-A70D-246FDA655250}"/>
    <cellStyle name="Normal 67 17" xfId="2168" xr:uid="{CC7F54E7-B15A-40CB-8B57-01B2AB6E1920}"/>
    <cellStyle name="Normal 67 18" xfId="2169" xr:uid="{B32BCD1C-9196-4DC8-9EEE-D9F8BA1E947C}"/>
    <cellStyle name="Normal 67 19" xfId="2170" xr:uid="{ED871AFB-B476-4529-93BB-1D7F46A50BE8}"/>
    <cellStyle name="Normal 67 2" xfId="2171" xr:uid="{BFB3CF1D-45F5-4139-A25E-5E6F216F0674}"/>
    <cellStyle name="Normal 67 20" xfId="2172" xr:uid="{214CD959-A64A-4A26-9EF5-526481566EAB}"/>
    <cellStyle name="Normal 67 21" xfId="2173" xr:uid="{9E4C4BDF-F441-4FC4-9D54-00F4F8CDF808}"/>
    <cellStyle name="Normal 67 22" xfId="2174" xr:uid="{EDCC8065-50E1-4F7B-8FC6-6BE4F3D5DB69}"/>
    <cellStyle name="Normal 67 23" xfId="2175" xr:uid="{72FB98DE-BB66-450F-8FF7-71567E0F5AF7}"/>
    <cellStyle name="Normal 67 24" xfId="2176" xr:uid="{273B244B-AD44-4D0D-A0C4-ABAD886FD3A2}"/>
    <cellStyle name="Normal 67 25" xfId="2177" xr:uid="{9BC80DCB-7F1C-4238-82A8-AED4E8E1B44A}"/>
    <cellStyle name="Normal 67 26" xfId="2178" xr:uid="{BE7D997E-BBA0-49BB-966D-750060857D7F}"/>
    <cellStyle name="Normal 67 27" xfId="2179" xr:uid="{EA6859DF-1472-42BF-9B4A-888E153748B5}"/>
    <cellStyle name="Normal 67 28" xfId="2180" xr:uid="{9A5EBC5E-5D53-40BB-8A53-F3F61AF9859D}"/>
    <cellStyle name="Normal 67 29" xfId="2181" xr:uid="{6995CE5C-6ABC-4EA5-A342-9670BFDDC70A}"/>
    <cellStyle name="Normal 67 3" xfId="2182" xr:uid="{775E8B18-6DF7-499A-8CD9-319637CA3EFF}"/>
    <cellStyle name="Normal 67 30" xfId="2183" xr:uid="{0A956C33-5876-4FA2-BB62-1A9CA978AA84}"/>
    <cellStyle name="Normal 67 31" xfId="2184" xr:uid="{1982306E-F0D3-443B-BA63-A086E03C8DAC}"/>
    <cellStyle name="Normal 67 32" xfId="2185" xr:uid="{5E6F4EC4-B993-4B85-B65F-393D3F7CBC7F}"/>
    <cellStyle name="Normal 67 33" xfId="2186" xr:uid="{BD0E12D9-49AF-488B-A2C0-2D7CA17FA0AC}"/>
    <cellStyle name="Normal 67 34" xfId="2187" xr:uid="{DFF2C039-BED4-4324-9E77-3153129CD558}"/>
    <cellStyle name="Normal 67 35" xfId="2188" xr:uid="{ED8EA36F-5A7C-4999-B35F-7FD60967AC9E}"/>
    <cellStyle name="Normal 67 36" xfId="2189" xr:uid="{C0001918-B3A3-4C2E-8758-8003316F38C7}"/>
    <cellStyle name="Normal 67 37" xfId="2190" xr:uid="{4859A603-277E-4516-88E7-E1BCB37CD43F}"/>
    <cellStyle name="Normal 67 38" xfId="2191" xr:uid="{08456CE8-0CB1-41CD-BA82-4EE1635FC6D3}"/>
    <cellStyle name="Normal 67 39" xfId="2192" xr:uid="{60916EF7-C11A-4E28-838B-B677C3412EDB}"/>
    <cellStyle name="Normal 67 4" xfId="2193" xr:uid="{C85A31A7-70E1-464E-BFF2-CB2A11DB07CE}"/>
    <cellStyle name="Normal 67 40" xfId="2194" xr:uid="{CF0B8675-3839-4B47-AA1D-E7F308EB6E17}"/>
    <cellStyle name="Normal 67 41" xfId="2195" xr:uid="{77D1A5C2-FB88-4B28-8652-9142D9CA0949}"/>
    <cellStyle name="Normal 67 5" xfId="2196" xr:uid="{36B0D62E-26CF-4A89-BB6D-CA26AF7E672C}"/>
    <cellStyle name="Normal 67 6" xfId="2197" xr:uid="{F89D9ED2-E9A9-4FCC-9C6A-A4E3BD9D28FC}"/>
    <cellStyle name="Normal 67 7" xfId="2198" xr:uid="{78E3E7F4-605C-4567-A4E2-F0D34B91A7B4}"/>
    <cellStyle name="Normal 67 8" xfId="2199" xr:uid="{63876F12-5C47-4156-9AFB-4EDD306FBC44}"/>
    <cellStyle name="Normal 67 9" xfId="2200" xr:uid="{7BD88933-3386-4B46-9013-AEB5BD233CEB}"/>
    <cellStyle name="Normal 68" xfId="2201" xr:uid="{75794E96-299D-4C82-8DFF-57CEECAEF60A}"/>
    <cellStyle name="Normal 68 10" xfId="2202" xr:uid="{F142FF72-6C16-4B13-8C89-09F4E41F1801}"/>
    <cellStyle name="Normal 68 11" xfId="2203" xr:uid="{72FE1F65-B817-4FD8-9B2B-440FA8F33F85}"/>
    <cellStyle name="Normal 68 12" xfId="2204" xr:uid="{A48E1044-6E0B-4A79-BD89-D49EF0EECD3D}"/>
    <cellStyle name="Normal 68 13" xfId="2205" xr:uid="{7F30C921-16F6-4C3C-81A0-053BDFAA29B9}"/>
    <cellStyle name="Normal 68 14" xfId="2206" xr:uid="{691E463A-40F0-4A52-AD85-C95E9629D12A}"/>
    <cellStyle name="Normal 68 15" xfId="2207" xr:uid="{CD64DE34-4F8B-45F3-9D77-49E19C01DC2F}"/>
    <cellStyle name="Normal 68 16" xfId="2208" xr:uid="{09458012-FA18-4B32-B02A-8679EA3CD5EB}"/>
    <cellStyle name="Normal 68 17" xfId="2209" xr:uid="{85029B64-6152-411A-8B66-C14378A811D1}"/>
    <cellStyle name="Normal 68 18" xfId="2210" xr:uid="{4FF87E38-9A9E-4029-92EA-D0590FF948B6}"/>
    <cellStyle name="Normal 68 19" xfId="2211" xr:uid="{94AB6604-058D-4CBC-AADB-26C99A65A772}"/>
    <cellStyle name="Normal 68 2" xfId="2212" xr:uid="{10EA281D-7615-40AD-A0BA-2780E8E9AFA7}"/>
    <cellStyle name="Normal 68 20" xfId="2213" xr:uid="{8FE32A74-75AB-40E7-A692-6AD3F12525A6}"/>
    <cellStyle name="Normal 68 21" xfId="2214" xr:uid="{256BFC12-EF1E-4700-A60B-66D1B5A21A14}"/>
    <cellStyle name="Normal 68 22" xfId="2215" xr:uid="{BA4636DB-31C7-4D01-85FA-0579D5233781}"/>
    <cellStyle name="Normal 68 23" xfId="2216" xr:uid="{EDD28114-DE9F-49BD-A50D-2CF2699DC8CC}"/>
    <cellStyle name="Normal 68 24" xfId="2217" xr:uid="{32037E47-1B14-4506-9740-95CF96D14BAB}"/>
    <cellStyle name="Normal 68 25" xfId="2218" xr:uid="{B396270F-BDA6-44CF-8CE4-786B8D514D46}"/>
    <cellStyle name="Normal 68 26" xfId="2219" xr:uid="{6F152681-0455-4314-89D4-CED5FE67C937}"/>
    <cellStyle name="Normal 68 27" xfId="2220" xr:uid="{3E1E3340-9E2A-40A9-9DD6-CD8A3721041B}"/>
    <cellStyle name="Normal 68 28" xfId="2221" xr:uid="{327F14F8-5CB0-4E0E-83F6-2D516047F4EA}"/>
    <cellStyle name="Normal 68 29" xfId="2222" xr:uid="{CE5EEB0F-0018-4C8F-B8AC-857F896E6901}"/>
    <cellStyle name="Normal 68 3" xfId="2223" xr:uid="{55525792-9C27-45AD-BB14-0A32A67DF955}"/>
    <cellStyle name="Normal 68 30" xfId="2224" xr:uid="{035B4E23-A02B-4FC7-8D04-E87856F42212}"/>
    <cellStyle name="Normal 68 31" xfId="2225" xr:uid="{90F7E955-D6A2-49F1-9C1D-E8C4CBF91D3C}"/>
    <cellStyle name="Normal 68 32" xfId="2226" xr:uid="{372593C3-CEFB-4472-A326-9A27EEF831B7}"/>
    <cellStyle name="Normal 68 33" xfId="2227" xr:uid="{BE625AD5-0151-452A-88B4-3870192D1FC0}"/>
    <cellStyle name="Normal 68 34" xfId="2228" xr:uid="{725D4DEF-7437-46E4-8694-DEF77CAAC5AF}"/>
    <cellStyle name="Normal 68 35" xfId="2229" xr:uid="{C71B3DD8-CEBC-44ED-AFB4-D03B5476E744}"/>
    <cellStyle name="Normal 68 36" xfId="2230" xr:uid="{BCFD7D87-DCDD-490E-8C0B-642C40DB0001}"/>
    <cellStyle name="Normal 68 37" xfId="2231" xr:uid="{6F7AC5BC-67AC-4A1B-8628-D660DAFF1272}"/>
    <cellStyle name="Normal 68 38" xfId="2232" xr:uid="{8A92A9D7-2E8F-46D3-944E-0D26A19BC47D}"/>
    <cellStyle name="Normal 68 39" xfId="2233" xr:uid="{4B877591-7B90-4575-9AA5-C3E39AA23BE6}"/>
    <cellStyle name="Normal 68 4" xfId="2234" xr:uid="{F975E3BB-F730-4965-8C97-B377596AE235}"/>
    <cellStyle name="Normal 68 40" xfId="2235" xr:uid="{70505805-BA47-458A-BC28-D8DA4ECE1FAD}"/>
    <cellStyle name="Normal 68 41" xfId="2236" xr:uid="{23EE1CAD-C60C-4C66-8086-FC9A7D19B14E}"/>
    <cellStyle name="Normal 68 5" xfId="2237" xr:uid="{061E0CA2-9A51-49F8-8450-10395E6EBD9D}"/>
    <cellStyle name="Normal 68 6" xfId="2238" xr:uid="{CC82B92A-6FAE-446C-BE1E-0D28706F910C}"/>
    <cellStyle name="Normal 68 7" xfId="2239" xr:uid="{204EBF4D-6BD9-42A2-BA2F-675F12A549E9}"/>
    <cellStyle name="Normal 68 8" xfId="2240" xr:uid="{30F4121F-0664-40E5-A30C-B732DB53FBDF}"/>
    <cellStyle name="Normal 68 9" xfId="2241" xr:uid="{95652B1A-AC6A-4EC8-9FB9-FB8DCE88FAF1}"/>
    <cellStyle name="Normal 69" xfId="2242" xr:uid="{AB3FD1F7-2F5A-48D2-BFD3-CDA58F919540}"/>
    <cellStyle name="Normal 69 10" xfId="2243" xr:uid="{BC4286F9-EB96-4660-92C4-CB3E0B5DDBCC}"/>
    <cellStyle name="Normal 69 11" xfId="2244" xr:uid="{9675ADC2-BE00-46A5-B5A5-0F7257EA3C54}"/>
    <cellStyle name="Normal 69 12" xfId="2245" xr:uid="{F602B2D7-49D1-4216-BECE-08071A50E457}"/>
    <cellStyle name="Normal 69 13" xfId="2246" xr:uid="{A9AA2C4E-94DA-4C2F-9DDF-E4554C6888E9}"/>
    <cellStyle name="Normal 69 14" xfId="2247" xr:uid="{7E030D0A-F5A7-4C28-92FE-37616A919E8B}"/>
    <cellStyle name="Normal 69 15" xfId="2248" xr:uid="{AAED98F7-1830-4042-8B25-FDBF5004EA1E}"/>
    <cellStyle name="Normal 69 16" xfId="2249" xr:uid="{4293E7F3-B76C-45C9-9D83-78D0DB2F7057}"/>
    <cellStyle name="Normal 69 17" xfId="2250" xr:uid="{A22AD559-8E45-4736-8F18-736564D79CC4}"/>
    <cellStyle name="Normal 69 18" xfId="2251" xr:uid="{2337801F-DFD4-4CD6-8328-7D228CE4CEB2}"/>
    <cellStyle name="Normal 69 19" xfId="2252" xr:uid="{3A4425FF-D360-4AD2-825B-DA797474518C}"/>
    <cellStyle name="Normal 69 2" xfId="2253" xr:uid="{7E87E84B-C92F-40A6-99C3-5E244EFDCA5B}"/>
    <cellStyle name="Normal 69 20" xfId="2254" xr:uid="{D808B5FF-6ED1-4769-ACF0-EB5D3198E7EE}"/>
    <cellStyle name="Normal 69 21" xfId="2255" xr:uid="{88D1F806-86EA-4D51-8F77-D0A5F212DD97}"/>
    <cellStyle name="Normal 69 22" xfId="2256" xr:uid="{33B4E965-29D2-41D6-AC35-A8FDE6DCAFB1}"/>
    <cellStyle name="Normal 69 23" xfId="2257" xr:uid="{651BA7FF-18F2-40B7-85BE-7CB2268ABE02}"/>
    <cellStyle name="Normal 69 24" xfId="2258" xr:uid="{31340B90-0C75-4AB9-909E-0D8691086356}"/>
    <cellStyle name="Normal 69 25" xfId="2259" xr:uid="{0FAA6988-92D2-4AFE-8EAA-3D23261F642E}"/>
    <cellStyle name="Normal 69 26" xfId="2260" xr:uid="{2240EA5B-8BC8-4393-9521-BC84DCD4B50C}"/>
    <cellStyle name="Normal 69 27" xfId="2261" xr:uid="{B4ED63EC-435B-4F18-8647-D2B9C62AEB16}"/>
    <cellStyle name="Normal 69 28" xfId="2262" xr:uid="{8A9F4887-CC07-4173-9679-268A8EAB7720}"/>
    <cellStyle name="Normal 69 29" xfId="2263" xr:uid="{FB9484CB-9673-4C4A-8692-69848B401B4C}"/>
    <cellStyle name="Normal 69 3" xfId="2264" xr:uid="{6B20AB69-C0C8-4321-8AED-681540119D7D}"/>
    <cellStyle name="Normal 69 30" xfId="2265" xr:uid="{C8D08F20-A996-40F4-A237-FBF3D3C1C0C5}"/>
    <cellStyle name="Normal 69 31" xfId="2266" xr:uid="{A4BC63C9-1E4F-4351-8F1B-9F4D4A902ED2}"/>
    <cellStyle name="Normal 69 32" xfId="2267" xr:uid="{DDD3AF05-B40C-4E40-8A0B-38E331B5BFFF}"/>
    <cellStyle name="Normal 69 33" xfId="2268" xr:uid="{7AFAFE37-0E41-4454-83B0-F19B76066110}"/>
    <cellStyle name="Normal 69 34" xfId="2269" xr:uid="{367DD836-110D-4F99-A3A1-6A4458E72890}"/>
    <cellStyle name="Normal 69 35" xfId="2270" xr:uid="{93373C3A-4C6A-49D3-BA04-F0F80AA0F2ED}"/>
    <cellStyle name="Normal 69 36" xfId="2271" xr:uid="{E2507E48-FDC7-42C8-B754-4B0274C53254}"/>
    <cellStyle name="Normal 69 37" xfId="2272" xr:uid="{0F6CAF6D-8FF3-4958-98E5-E67B77AB4795}"/>
    <cellStyle name="Normal 69 38" xfId="2273" xr:uid="{A19B5B6A-B59B-4997-B4E1-60FCA5F3A0E1}"/>
    <cellStyle name="Normal 69 39" xfId="2274" xr:uid="{CF446E8A-56F1-40FF-8D7B-0661384E7348}"/>
    <cellStyle name="Normal 69 4" xfId="2275" xr:uid="{24814725-4DCC-4525-B250-F1B205BD3C23}"/>
    <cellStyle name="Normal 69 40" xfId="2276" xr:uid="{680DCA2B-2949-4064-836A-339757486E1D}"/>
    <cellStyle name="Normal 69 41" xfId="2277" xr:uid="{9326D347-1F34-42F1-931C-19B422B64807}"/>
    <cellStyle name="Normal 69 5" xfId="2278" xr:uid="{C23E83E0-40BA-40B6-9A6C-E4270AF01600}"/>
    <cellStyle name="Normal 69 6" xfId="2279" xr:uid="{732C540F-EDCD-4727-8D76-0EECC9330333}"/>
    <cellStyle name="Normal 69 7" xfId="2280" xr:uid="{5DA28E19-D6AB-4808-8AA3-653CAA4E2D0C}"/>
    <cellStyle name="Normal 69 8" xfId="2281" xr:uid="{3DB6E175-92DA-4917-9A14-D7C2201EFD6D}"/>
    <cellStyle name="Normal 69 9" xfId="2282" xr:uid="{2933EF2B-06C0-4B91-BEAE-80BC3E23EA3F}"/>
    <cellStyle name="Normal 7" xfId="2283" xr:uid="{A422D132-A22F-451D-8915-CAF4BE727C53}"/>
    <cellStyle name="Normal 7 2" xfId="2284" xr:uid="{7596F360-5C39-45F1-BB21-8F99D7D65170}"/>
    <cellStyle name="Normal 7 3" xfId="2285" xr:uid="{B4D7A503-F768-4436-B823-6E959D53652E}"/>
    <cellStyle name="Normal 7 4" xfId="2286" xr:uid="{DCCE7E65-F021-4348-A396-322CEF3593C6}"/>
    <cellStyle name="Normal 70" xfId="2287" xr:uid="{765604F5-1B9B-49A2-9FF7-049E7B61E156}"/>
    <cellStyle name="Normal 70 10" xfId="2288" xr:uid="{B73EACD1-469B-494F-9F6B-7DBA7AA0E492}"/>
    <cellStyle name="Normal 70 11" xfId="2289" xr:uid="{233C09E5-B352-4374-AB28-853796504BE3}"/>
    <cellStyle name="Normal 70 12" xfId="2290" xr:uid="{B10A5307-8EA5-492A-9C5C-E0A980FE50D4}"/>
    <cellStyle name="Normal 70 13" xfId="2291" xr:uid="{A454AB84-01FB-45AB-AE1F-B264DB8ECE87}"/>
    <cellStyle name="Normal 70 14" xfId="2292" xr:uid="{167FEFA0-3A81-42CE-B9D9-BBB528B11B88}"/>
    <cellStyle name="Normal 70 15" xfId="2293" xr:uid="{983AFDCF-D098-4F76-823E-9997E26616A4}"/>
    <cellStyle name="Normal 70 16" xfId="2294" xr:uid="{004808C3-5EC3-4AE5-8105-FAB084CA49F7}"/>
    <cellStyle name="Normal 70 17" xfId="2295" xr:uid="{7DCD5EDB-BF7A-4354-9FE1-4EBCF8629D1C}"/>
    <cellStyle name="Normal 70 18" xfId="2296" xr:uid="{86DD95C3-02C5-4B4D-9699-7D13212CD369}"/>
    <cellStyle name="Normal 70 19" xfId="2297" xr:uid="{C19DB121-787D-4608-A178-8DB8D6D42271}"/>
    <cellStyle name="Normal 70 2" xfId="2298" xr:uid="{9BF17B82-DA42-4938-B5B5-A9E73A1C38F1}"/>
    <cellStyle name="Normal 70 20" xfId="2299" xr:uid="{92683B04-969F-4B38-A632-0D1D81EEF722}"/>
    <cellStyle name="Normal 70 21" xfId="2300" xr:uid="{9AC7FEB4-7563-42A7-8923-31DAEF3C243C}"/>
    <cellStyle name="Normal 70 22" xfId="2301" xr:uid="{F7F8A145-E6AC-4432-BD8B-144D6F941097}"/>
    <cellStyle name="Normal 70 23" xfId="2302" xr:uid="{1C04F13F-DCED-4E41-9919-DF3D4DB942E2}"/>
    <cellStyle name="Normal 70 24" xfId="2303" xr:uid="{3B99746C-57DF-403F-B904-A6D0F77CDBDB}"/>
    <cellStyle name="Normal 70 25" xfId="2304" xr:uid="{AC129BF5-428A-4781-B961-6581A5345EC5}"/>
    <cellStyle name="Normal 70 26" xfId="2305" xr:uid="{00FF69BB-CE3E-4375-944D-F79A1B5BD0C0}"/>
    <cellStyle name="Normal 70 27" xfId="2306" xr:uid="{20BFF20E-3A04-4EEC-957D-76913E774D92}"/>
    <cellStyle name="Normal 70 28" xfId="2307" xr:uid="{CABBCDF2-7216-438C-9DD2-E191784E8D92}"/>
    <cellStyle name="Normal 70 29" xfId="2308" xr:uid="{158BAA61-6B49-44FD-9A34-B1E3E11E7277}"/>
    <cellStyle name="Normal 70 3" xfId="2309" xr:uid="{DF03A093-A659-4235-8261-AF0E9A428225}"/>
    <cellStyle name="Normal 70 30" xfId="2310" xr:uid="{6E84E9A8-C187-4E4A-8384-3087343C66D3}"/>
    <cellStyle name="Normal 70 31" xfId="2311" xr:uid="{94B55CA7-41DB-42C4-A531-A3EFCDBD8ADF}"/>
    <cellStyle name="Normal 70 32" xfId="2312" xr:uid="{2CDA1A78-A6DE-43AC-8603-A1946F9823AF}"/>
    <cellStyle name="Normal 70 33" xfId="2313" xr:uid="{03B0C9D2-29DA-4D86-9E55-2A217D7096C3}"/>
    <cellStyle name="Normal 70 34" xfId="2314" xr:uid="{76311844-525C-496E-AC20-0D3FFAF4BC43}"/>
    <cellStyle name="Normal 70 35" xfId="2315" xr:uid="{C497F43F-F057-47F6-8A5E-AA858EACF5E0}"/>
    <cellStyle name="Normal 70 36" xfId="2316" xr:uid="{37D0A578-6614-406F-B454-DC940CACCE45}"/>
    <cellStyle name="Normal 70 37" xfId="2317" xr:uid="{6163C5CF-2666-4EB2-825C-86C36DA763C4}"/>
    <cellStyle name="Normal 70 38" xfId="2318" xr:uid="{2B3B18F7-C811-4CCE-AD25-172D270D6184}"/>
    <cellStyle name="Normal 70 39" xfId="2319" xr:uid="{34ADCFBD-98FB-47EA-B555-666C19EE8284}"/>
    <cellStyle name="Normal 70 4" xfId="2320" xr:uid="{E88674A6-9389-46E2-B737-B288CE11FF6B}"/>
    <cellStyle name="Normal 70 40" xfId="2321" xr:uid="{B0724AA9-5BAB-4B3F-B169-0AAA17992637}"/>
    <cellStyle name="Normal 70 41" xfId="2322" xr:uid="{6F52221F-2E6C-4FC5-BD4F-E39EDAFC170D}"/>
    <cellStyle name="Normal 70 5" xfId="2323" xr:uid="{E20038EC-2162-4C06-A748-B8AD2BB0BE1C}"/>
    <cellStyle name="Normal 70 6" xfId="2324" xr:uid="{E43E2CFC-7E25-4DE6-946E-45116CEE1417}"/>
    <cellStyle name="Normal 70 7" xfId="2325" xr:uid="{DCD1AD36-0A7D-4708-80EB-F97FA1257361}"/>
    <cellStyle name="Normal 70 8" xfId="2326" xr:uid="{6FEB5CFD-9EDB-4311-AA27-7161EC145880}"/>
    <cellStyle name="Normal 70 9" xfId="2327" xr:uid="{DB132C89-0A93-4E88-8BC7-CF66D4223C3D}"/>
    <cellStyle name="Normal 71" xfId="2328" xr:uid="{4C564602-4A21-4E5B-880D-2CA60C4B2DBE}"/>
    <cellStyle name="Normal 71 10" xfId="2329" xr:uid="{3DE5E0AA-AA48-4824-95A8-166D959D8E6B}"/>
    <cellStyle name="Normal 71 11" xfId="2330" xr:uid="{C038B138-73B5-4C59-9A8E-AE0648E7F2BE}"/>
    <cellStyle name="Normal 71 12" xfId="2331" xr:uid="{3AF7F919-6210-4246-B002-786BC2CCED66}"/>
    <cellStyle name="Normal 71 13" xfId="2332" xr:uid="{00732E2B-17DD-4008-991F-34162E9CCBB2}"/>
    <cellStyle name="Normal 71 14" xfId="2333" xr:uid="{8087227B-6A1B-418B-8417-21524B2E6EF2}"/>
    <cellStyle name="Normal 71 15" xfId="2334" xr:uid="{9530FEF0-D545-4941-B997-64073EBF0CC3}"/>
    <cellStyle name="Normal 71 16" xfId="2335" xr:uid="{5BC1B082-2D54-44DD-87FE-881D5A3DC540}"/>
    <cellStyle name="Normal 71 17" xfId="2336" xr:uid="{C84BD54C-740D-4250-9694-CB0B3A6D4216}"/>
    <cellStyle name="Normal 71 18" xfId="2337" xr:uid="{52060139-27E6-4D82-B8B7-21474137BE02}"/>
    <cellStyle name="Normal 71 19" xfId="2338" xr:uid="{A185894D-E11D-41F9-9531-A998BFAE4B79}"/>
    <cellStyle name="Normal 71 2" xfId="2339" xr:uid="{F4F5D927-77A2-4701-9864-6720E7FB6484}"/>
    <cellStyle name="Normal 71 20" xfId="2340" xr:uid="{00FECD88-76A9-4438-A9D2-8CDAFE7F594D}"/>
    <cellStyle name="Normal 71 21" xfId="2341" xr:uid="{A19B3534-ED4F-4F07-A26B-267B5C59B654}"/>
    <cellStyle name="Normal 71 22" xfId="2342" xr:uid="{058E7128-089C-4F72-99F7-485B02F702BE}"/>
    <cellStyle name="Normal 71 23" xfId="2343" xr:uid="{5F302AD1-7D42-4119-9DB2-06CA4359F8AC}"/>
    <cellStyle name="Normal 71 24" xfId="2344" xr:uid="{0D0DACF4-0820-4DF2-8E37-B15486BC6D1E}"/>
    <cellStyle name="Normal 71 25" xfId="2345" xr:uid="{3253C094-E13D-4A7F-8375-40E9ECE9E27B}"/>
    <cellStyle name="Normal 71 26" xfId="2346" xr:uid="{B9BF12C7-29BE-4879-8BA9-C286D33BB781}"/>
    <cellStyle name="Normal 71 27" xfId="2347" xr:uid="{65A26F30-0A00-49DB-B43E-98242A1499D5}"/>
    <cellStyle name="Normal 71 28" xfId="2348" xr:uid="{D28D863F-BD03-4CA4-BD91-BEC8F8286F60}"/>
    <cellStyle name="Normal 71 29" xfId="2349" xr:uid="{F6BE8E67-3C35-4EA6-8CD9-DEA903F5FD73}"/>
    <cellStyle name="Normal 71 3" xfId="2350" xr:uid="{60479619-1239-414E-AD63-A1CB829ED6E8}"/>
    <cellStyle name="Normal 71 30" xfId="2351" xr:uid="{0B9E7D02-AC2E-4EB0-961F-B988BF5CD26F}"/>
    <cellStyle name="Normal 71 31" xfId="2352" xr:uid="{2BED017F-C940-4EFF-988D-57047A106698}"/>
    <cellStyle name="Normal 71 32" xfId="2353" xr:uid="{F2F6F242-33A9-4821-AB85-37C79B14AA3B}"/>
    <cellStyle name="Normal 71 33" xfId="2354" xr:uid="{1CF3FE08-51FD-4A7E-9DA1-DAC65B43E899}"/>
    <cellStyle name="Normal 71 34" xfId="2355" xr:uid="{D3005E36-6A58-4880-80DF-9B574A1C7093}"/>
    <cellStyle name="Normal 71 35" xfId="2356" xr:uid="{529B5378-4118-4CDB-B5FA-486596B626A8}"/>
    <cellStyle name="Normal 71 36" xfId="2357" xr:uid="{42CDCCD2-1597-4718-A9FB-FC5B837B3388}"/>
    <cellStyle name="Normal 71 37" xfId="2358" xr:uid="{D231F118-93E9-4828-82B9-7A7614338DBE}"/>
    <cellStyle name="Normal 71 38" xfId="2359" xr:uid="{834FD26D-F58D-49EF-BA88-2944197F2A8D}"/>
    <cellStyle name="Normal 71 39" xfId="2360" xr:uid="{6CAEB53E-BAE1-4EDE-A900-D90444426207}"/>
    <cellStyle name="Normal 71 4" xfId="2361" xr:uid="{57ED60BA-1BB7-45F1-97B2-A4E7D584B351}"/>
    <cellStyle name="Normal 71 40" xfId="2362" xr:uid="{E8C1770A-2026-4517-AE56-00F30DFDDF73}"/>
    <cellStyle name="Normal 71 41" xfId="2363" xr:uid="{8ED91110-CC0F-4094-A0CF-EB91921DE95B}"/>
    <cellStyle name="Normal 71 5" xfId="2364" xr:uid="{69247514-4548-4FD5-90E8-E7CE5E199702}"/>
    <cellStyle name="Normal 71 6" xfId="2365" xr:uid="{2B5B51B3-271F-40D6-80E6-807C175BE828}"/>
    <cellStyle name="Normal 71 7" xfId="2366" xr:uid="{1CEEA814-4248-4A33-B048-420395018E50}"/>
    <cellStyle name="Normal 71 8" xfId="2367" xr:uid="{5F9B8682-F2C5-44B6-8EC3-6E51EF91ADC0}"/>
    <cellStyle name="Normal 71 9" xfId="2368" xr:uid="{08038CE1-2712-4CE2-89A8-C2D919A9A488}"/>
    <cellStyle name="Normal 72" xfId="2369" xr:uid="{709196B6-CD82-48CD-95AF-0A9FFD8539EB}"/>
    <cellStyle name="Normal 72 10" xfId="2370" xr:uid="{FB3FBBC9-1238-44CD-B3D7-CA38D2F3B7EC}"/>
    <cellStyle name="Normal 72 11" xfId="2371" xr:uid="{5EF1891E-77EE-4935-9B1B-764F09E44349}"/>
    <cellStyle name="Normal 72 12" xfId="2372" xr:uid="{DE9B96F8-15D3-4893-BF8B-C2690C1B00FA}"/>
    <cellStyle name="Normal 72 13" xfId="2373" xr:uid="{FAA34790-4A93-410D-9CDD-F7C67ED47DFC}"/>
    <cellStyle name="Normal 72 14" xfId="2374" xr:uid="{5B125E6A-829A-4696-9B79-8E34E611A4C2}"/>
    <cellStyle name="Normal 72 15" xfId="2375" xr:uid="{EFBC0082-2476-4BE9-A153-2268784AEF4C}"/>
    <cellStyle name="Normal 72 16" xfId="2376" xr:uid="{9E96E693-6106-4765-8155-6CEF8E96C05E}"/>
    <cellStyle name="Normal 72 17" xfId="2377" xr:uid="{7AE5F470-BC44-4BDB-BC99-28954E396EF2}"/>
    <cellStyle name="Normal 72 18" xfId="2378" xr:uid="{5E672459-BDD8-4FEA-99C5-4FEDDC1D0978}"/>
    <cellStyle name="Normal 72 19" xfId="2379" xr:uid="{187C0C57-B366-4AC7-B01B-7ECFE6EC2080}"/>
    <cellStyle name="Normal 72 2" xfId="2380" xr:uid="{DA817819-938B-48DE-86DE-71994390B109}"/>
    <cellStyle name="Normal 72 20" xfId="2381" xr:uid="{D021264D-4955-4A96-9953-095FEE29F38E}"/>
    <cellStyle name="Normal 72 21" xfId="2382" xr:uid="{848B4D2B-93FB-4F9A-87BB-1CB3FC1EBD7B}"/>
    <cellStyle name="Normal 72 22" xfId="2383" xr:uid="{D943C145-59BA-41E6-BD6B-A6FC86A6ECDC}"/>
    <cellStyle name="Normal 72 23" xfId="2384" xr:uid="{5CE1116F-ABE9-4A51-8E31-3863295284C1}"/>
    <cellStyle name="Normal 72 24" xfId="2385" xr:uid="{7AD3AFAC-5169-4440-B654-865F5448ACCE}"/>
    <cellStyle name="Normal 72 25" xfId="2386" xr:uid="{FE38056E-EB18-4E03-85E1-76C4EFC3FB44}"/>
    <cellStyle name="Normal 72 26" xfId="2387" xr:uid="{355298DD-C339-4B93-A644-D2EE11B46ADB}"/>
    <cellStyle name="Normal 72 27" xfId="2388" xr:uid="{FF514777-F1E8-4877-81B9-3C2EEB4E71B4}"/>
    <cellStyle name="Normal 72 28" xfId="2389" xr:uid="{C3BAF8BD-3748-4073-893F-7F39077E34D1}"/>
    <cellStyle name="Normal 72 29" xfId="2390" xr:uid="{CAB0D08D-5CC0-4A14-9DD1-D14A1C4D65BA}"/>
    <cellStyle name="Normal 72 3" xfId="2391" xr:uid="{26D6E2B4-5390-4361-BE1D-2A692354CEF9}"/>
    <cellStyle name="Normal 72 30" xfId="2392" xr:uid="{B7C1A322-C26F-4F39-BC78-6E0EBABC036B}"/>
    <cellStyle name="Normal 72 31" xfId="2393" xr:uid="{AB3ADEC5-B3FB-4429-8F7F-0C69F934D7F7}"/>
    <cellStyle name="Normal 72 32" xfId="2394" xr:uid="{17401DDB-BE8E-4824-AAB9-6B923B1C76C2}"/>
    <cellStyle name="Normal 72 33" xfId="2395" xr:uid="{028924A0-A2F8-4A9C-8D8C-913A1E7DF164}"/>
    <cellStyle name="Normal 72 34" xfId="2396" xr:uid="{80545448-64FD-4513-9ADD-8599AA9E9669}"/>
    <cellStyle name="Normal 72 35" xfId="2397" xr:uid="{39DA6EFC-11F1-4339-8057-AA35A0D13D9A}"/>
    <cellStyle name="Normal 72 36" xfId="2398" xr:uid="{FD442DDD-DD53-466B-BE82-6C7056D5F922}"/>
    <cellStyle name="Normal 72 37" xfId="2399" xr:uid="{9003E25E-32F4-46EC-93B0-161D6885C4C2}"/>
    <cellStyle name="Normal 72 38" xfId="2400" xr:uid="{1BA2C8BC-91A6-4CA0-9530-5B3D094FB1A6}"/>
    <cellStyle name="Normal 72 39" xfId="2401" xr:uid="{AA99A1C2-F6FD-434C-9E4A-7C0250A08CD3}"/>
    <cellStyle name="Normal 72 4" xfId="2402" xr:uid="{FB891AD0-623E-4433-B930-B7BC666F5734}"/>
    <cellStyle name="Normal 72 40" xfId="2403" xr:uid="{517DB994-05BD-43F0-9BC6-67C8EDBDC49B}"/>
    <cellStyle name="Normal 72 41" xfId="2404" xr:uid="{CC6A84AB-6C81-4643-9400-CDB281C0C570}"/>
    <cellStyle name="Normal 72 5" xfId="2405" xr:uid="{50C6FF5A-9413-4252-8B1D-981CBCF846A3}"/>
    <cellStyle name="Normal 72 6" xfId="2406" xr:uid="{A14A05A2-3E8C-4F29-B962-D49AA812CA10}"/>
    <cellStyle name="Normal 72 7" xfId="2407" xr:uid="{5AD4BF47-62ED-4CFE-B4FD-241C70F5FB50}"/>
    <cellStyle name="Normal 72 8" xfId="2408" xr:uid="{84AF9528-88F6-4CC3-AE2F-067FEE63DC8C}"/>
    <cellStyle name="Normal 72 9" xfId="2409" xr:uid="{38E60927-6C4F-47BD-8708-1C0D571164FC}"/>
    <cellStyle name="Normal 73" xfId="2410" xr:uid="{08999326-19E5-4689-A214-EAF70EC4825F}"/>
    <cellStyle name="Normal 73 10" xfId="2411" xr:uid="{644C9E35-314D-4A43-B493-64BF557FB029}"/>
    <cellStyle name="Normal 73 11" xfId="2412" xr:uid="{7AFE64D4-C94C-4F2C-AECF-EE6C673E8EE6}"/>
    <cellStyle name="Normal 73 12" xfId="2413" xr:uid="{FE4BAAE0-1517-47CA-8BBB-9A9003EF458F}"/>
    <cellStyle name="Normal 73 13" xfId="2414" xr:uid="{DEB3B991-DFCC-487B-91BC-42C85101C7E1}"/>
    <cellStyle name="Normal 73 14" xfId="2415" xr:uid="{D93C9376-817E-4FAD-BEFB-8C5B4215B75C}"/>
    <cellStyle name="Normal 73 15" xfId="2416" xr:uid="{C4FA8362-155F-4599-B203-1CF081DE1C16}"/>
    <cellStyle name="Normal 73 16" xfId="2417" xr:uid="{FF705D0A-92F5-4DBE-9FD6-3E5944960393}"/>
    <cellStyle name="Normal 73 17" xfId="2418" xr:uid="{01C4000F-4950-4C92-AF5D-455AE2CD9C7E}"/>
    <cellStyle name="Normal 73 18" xfId="2419" xr:uid="{2AF9455F-0FC3-4186-A353-A3058F29461A}"/>
    <cellStyle name="Normal 73 19" xfId="2420" xr:uid="{6FB36262-9B0B-4E80-AAE2-AE15BD736FF8}"/>
    <cellStyle name="Normal 73 2" xfId="2421" xr:uid="{16411229-8856-455C-AB92-60A4983CD8BB}"/>
    <cellStyle name="Normal 73 20" xfId="2422" xr:uid="{E81952EC-2C45-4C7D-9273-AEA02A1CE637}"/>
    <cellStyle name="Normal 73 21" xfId="2423" xr:uid="{3ACB715C-DCDE-4494-86F9-06CF2E37B5F6}"/>
    <cellStyle name="Normal 73 22" xfId="2424" xr:uid="{9AEE6ECC-8B1B-44A1-B9AD-27DAF13E9466}"/>
    <cellStyle name="Normal 73 23" xfId="2425" xr:uid="{CFE85C95-DC1B-4753-B86A-E77F87B8F847}"/>
    <cellStyle name="Normal 73 24" xfId="2426" xr:uid="{87A6E4D8-17BA-4493-BC8A-4266819C420A}"/>
    <cellStyle name="Normal 73 25" xfId="2427" xr:uid="{DD2C8921-E428-4C06-B04D-C415AC7F07D3}"/>
    <cellStyle name="Normal 73 26" xfId="2428" xr:uid="{E66202D0-CEDB-4280-9128-DF047F536DDB}"/>
    <cellStyle name="Normal 73 27" xfId="2429" xr:uid="{FBE948EE-6029-4726-B90A-4D349D462751}"/>
    <cellStyle name="Normal 73 28" xfId="2430" xr:uid="{7BB56413-3C07-4B34-A310-CAD9E2273CB4}"/>
    <cellStyle name="Normal 73 29" xfId="2431" xr:uid="{E59793E8-3454-4088-9158-3511ADF41A40}"/>
    <cellStyle name="Normal 73 3" xfId="2432" xr:uid="{706E0ED8-7696-4342-8B48-25BD9749F59D}"/>
    <cellStyle name="Normal 73 30" xfId="2433" xr:uid="{965A1535-BDF8-47D5-ABAF-268C4498C029}"/>
    <cellStyle name="Normal 73 31" xfId="2434" xr:uid="{252EF1AE-A1D7-440D-B6EA-8F5F0F46E8E5}"/>
    <cellStyle name="Normal 73 32" xfId="2435" xr:uid="{373C57FB-A266-4796-812C-3C4C39F216A0}"/>
    <cellStyle name="Normal 73 33" xfId="2436" xr:uid="{32437FE6-422C-4C1B-A85F-1EC2460F813F}"/>
    <cellStyle name="Normal 73 34" xfId="2437" xr:uid="{71F5F03A-DE94-4D08-B702-8EB5EDF715D0}"/>
    <cellStyle name="Normal 73 35" xfId="2438" xr:uid="{D9CE2976-C588-4F57-BD8F-B3255DDF7A6C}"/>
    <cellStyle name="Normal 73 36" xfId="2439" xr:uid="{04F89495-0438-4778-B727-3962D39AF0C0}"/>
    <cellStyle name="Normal 73 37" xfId="2440" xr:uid="{ED3C7D4E-CA46-4AED-A79C-8F84080E77FA}"/>
    <cellStyle name="Normal 73 38" xfId="2441" xr:uid="{F6BFCA89-D8B3-4E56-A5AA-B6FF5E6D8412}"/>
    <cellStyle name="Normal 73 39" xfId="2442" xr:uid="{5552A341-E058-413A-A901-56DA22FB63E0}"/>
    <cellStyle name="Normal 73 4" xfId="2443" xr:uid="{F2B261C5-87A5-4A00-BA74-00ECE089CABA}"/>
    <cellStyle name="Normal 73 40" xfId="2444" xr:uid="{8F5861CC-EBBC-4203-9159-2504F8423DAF}"/>
    <cellStyle name="Normal 73 41" xfId="2445" xr:uid="{91DB2DDF-7ADE-41F5-92DF-30F8A75DD76F}"/>
    <cellStyle name="Normal 73 5" xfId="2446" xr:uid="{4AC69C30-0E48-43A4-8D5C-1412624305BB}"/>
    <cellStyle name="Normal 73 6" xfId="2447" xr:uid="{94C2C51D-5AED-48F2-84CA-65D9A4201746}"/>
    <cellStyle name="Normal 73 7" xfId="2448" xr:uid="{FB1C0685-6150-42DE-B223-8130798103E2}"/>
    <cellStyle name="Normal 73 8" xfId="2449" xr:uid="{1881388C-1CDC-4231-9ADF-47E975FFB9B3}"/>
    <cellStyle name="Normal 73 9" xfId="2450" xr:uid="{7724D2AA-5121-4C60-838F-D28624DB45EA}"/>
    <cellStyle name="Normal 74" xfId="2451" xr:uid="{91154F99-CFEF-4A35-A3A5-982739EAF956}"/>
    <cellStyle name="Normal 74 10" xfId="2452" xr:uid="{A62D241B-A26F-4CBD-9605-9FEB7E8BDB41}"/>
    <cellStyle name="Normal 74 11" xfId="2453" xr:uid="{E521CBBD-148B-4C37-B30F-CFBD02FE2956}"/>
    <cellStyle name="Normal 74 12" xfId="2454" xr:uid="{A62447CD-7C0E-4652-B087-6E37D82007F9}"/>
    <cellStyle name="Normal 74 13" xfId="2455" xr:uid="{DC94C6B2-7EAE-4776-9DFE-EF3EF39DA5D0}"/>
    <cellStyle name="Normal 74 14" xfId="2456" xr:uid="{7A43B3EA-82FC-4557-8E60-342DFEF652C7}"/>
    <cellStyle name="Normal 74 15" xfId="2457" xr:uid="{1F3163FF-1B22-434F-BBC0-6429F8ABFBCA}"/>
    <cellStyle name="Normal 74 16" xfId="2458" xr:uid="{B6BD94F5-D04F-4AFA-808B-3072844B267E}"/>
    <cellStyle name="Normal 74 17" xfId="2459" xr:uid="{D6AB23C8-93DD-450C-A68F-1B88AD9C73BF}"/>
    <cellStyle name="Normal 74 18" xfId="2460" xr:uid="{F5C6F788-A995-40F9-9629-497437D8AF11}"/>
    <cellStyle name="Normal 74 19" xfId="2461" xr:uid="{D56C4C1C-AF77-4EAB-A1E3-0A29622FF4C5}"/>
    <cellStyle name="Normal 74 2" xfId="2462" xr:uid="{7FBB4821-78C5-4568-A600-CAC8E8E2FC85}"/>
    <cellStyle name="Normal 74 20" xfId="2463" xr:uid="{2A000943-52AD-4F61-A49D-743BBD696278}"/>
    <cellStyle name="Normal 74 21" xfId="2464" xr:uid="{D75DF02B-2F35-4CA6-A228-86B97516B9C7}"/>
    <cellStyle name="Normal 74 22" xfId="2465" xr:uid="{1A018D47-B70E-4B2C-A5A4-06EE8B6A8536}"/>
    <cellStyle name="Normal 74 23" xfId="2466" xr:uid="{2308000C-17E9-4003-8133-C13D877BEAAE}"/>
    <cellStyle name="Normal 74 24" xfId="2467" xr:uid="{0D6FE606-B54A-4536-9FDB-AE6000F337EE}"/>
    <cellStyle name="Normal 74 25" xfId="2468" xr:uid="{5C5488D0-F4F5-4713-9F47-EEBE2CCE5FD6}"/>
    <cellStyle name="Normal 74 26" xfId="2469" xr:uid="{2A9A41FE-B0E1-4EFB-BC22-D24DD36A091C}"/>
    <cellStyle name="Normal 74 27" xfId="2470" xr:uid="{412A2EC5-437A-49A6-9EBE-8540C000A4EA}"/>
    <cellStyle name="Normal 74 28" xfId="2471" xr:uid="{3AE87F56-26DD-4653-8AEB-24FA2C99080F}"/>
    <cellStyle name="Normal 74 29" xfId="2472" xr:uid="{90538BAA-2AE6-4E7C-8766-5DA0C66D0F71}"/>
    <cellStyle name="Normal 74 3" xfId="2473" xr:uid="{CF624697-DBF0-429A-B78F-CFDEBC0D9EC0}"/>
    <cellStyle name="Normal 74 30" xfId="2474" xr:uid="{BABF6A28-B113-4EEC-8A34-FE1D609EB496}"/>
    <cellStyle name="Normal 74 31" xfId="2475" xr:uid="{88CB39E7-1BAE-4AF5-9403-96099C52512B}"/>
    <cellStyle name="Normal 74 32" xfId="2476" xr:uid="{2E02245B-F556-4A81-95CD-7242041A8487}"/>
    <cellStyle name="Normal 74 33" xfId="2477" xr:uid="{E1722C94-A76C-4BD5-BEAA-5637FB76E993}"/>
    <cellStyle name="Normal 74 34" xfId="2478" xr:uid="{7A56EAB8-591A-42E3-9C57-12AFB180F3CE}"/>
    <cellStyle name="Normal 74 35" xfId="2479" xr:uid="{25462417-597F-4520-80D9-954ECF9A9601}"/>
    <cellStyle name="Normal 74 36" xfId="2480" xr:uid="{6B15E2EC-2474-48BA-8AC6-CFCA57467A75}"/>
    <cellStyle name="Normal 74 37" xfId="2481" xr:uid="{A320AE82-8A6F-4641-85B4-E7547335169A}"/>
    <cellStyle name="Normal 74 38" xfId="2482" xr:uid="{24E0AB6E-6B27-4D63-B269-784B6420F956}"/>
    <cellStyle name="Normal 74 39" xfId="2483" xr:uid="{F47CBD84-3E36-428F-8B1E-2F09250CE8B8}"/>
    <cellStyle name="Normal 74 4" xfId="2484" xr:uid="{474D4B79-BD9F-4ABD-8110-18FD7314211A}"/>
    <cellStyle name="Normal 74 40" xfId="2485" xr:uid="{EE68BE9D-2F0B-42AE-B2D0-1B78299DE15C}"/>
    <cellStyle name="Normal 74 41" xfId="2486" xr:uid="{8FFA406C-AB05-470C-8C87-D932FB95CD95}"/>
    <cellStyle name="Normal 74 5" xfId="2487" xr:uid="{6079476D-21B6-465D-BD40-512BBF1413A8}"/>
    <cellStyle name="Normal 74 6" xfId="2488" xr:uid="{E8E312B5-E020-40E6-A2C6-27EA868D63E4}"/>
    <cellStyle name="Normal 74 7" xfId="2489" xr:uid="{E53F9DB6-BD59-47E9-A664-2E281B547C99}"/>
    <cellStyle name="Normal 74 8" xfId="2490" xr:uid="{729A6446-EBD5-411A-A1D5-CD203BC46134}"/>
    <cellStyle name="Normal 74 9" xfId="2491" xr:uid="{5A1BDCB1-79F1-46B9-A405-B084D3326376}"/>
    <cellStyle name="Normal 75" xfId="2492" xr:uid="{38ACA920-5601-4F30-B1B4-D2E5FA4F1EE2}"/>
    <cellStyle name="Normal 75 10" xfId="2493" xr:uid="{73076207-B705-484E-AE91-1AE7BDBC67CF}"/>
    <cellStyle name="Normal 75 11" xfId="2494" xr:uid="{7C1D08A2-D55F-4553-8CFA-D3D6C244AC91}"/>
    <cellStyle name="Normal 75 12" xfId="2495" xr:uid="{19AFBBD1-B7FA-4CE4-AFCB-E512F3A7837D}"/>
    <cellStyle name="Normal 75 13" xfId="2496" xr:uid="{2D6F3DA8-6927-4522-9EAF-28E7B532CF4C}"/>
    <cellStyle name="Normal 75 14" xfId="2497" xr:uid="{CB601321-90FC-43A9-811B-B73E4093B535}"/>
    <cellStyle name="Normal 75 15" xfId="2498" xr:uid="{2FA9906A-2C73-4921-939B-F732110BD0A3}"/>
    <cellStyle name="Normal 75 16" xfId="2499" xr:uid="{16D15339-1673-403A-A6E6-BED300D608B9}"/>
    <cellStyle name="Normal 75 17" xfId="2500" xr:uid="{83A8F863-9652-47BB-88DE-41BB48FE7A2A}"/>
    <cellStyle name="Normal 75 18" xfId="2501" xr:uid="{35556E5E-7370-4455-8F70-68830DDC3349}"/>
    <cellStyle name="Normal 75 19" xfId="2502" xr:uid="{7D405DAE-2DFB-4535-84CE-402BBC20C32E}"/>
    <cellStyle name="Normal 75 2" xfId="2503" xr:uid="{87B6BB9E-0855-4432-806F-73D4585D8137}"/>
    <cellStyle name="Normal 75 20" xfId="2504" xr:uid="{350F158D-BCDC-4E59-BAE5-80C8CF09F3CA}"/>
    <cellStyle name="Normal 75 21" xfId="2505" xr:uid="{AD6FAB65-DDBB-40A7-8C8A-5BFB96FC4583}"/>
    <cellStyle name="Normal 75 22" xfId="2506" xr:uid="{CF85423E-4A22-459D-9B8C-9D5A3E6DA53D}"/>
    <cellStyle name="Normal 75 23" xfId="2507" xr:uid="{92AFF172-26B4-4AE1-ACC6-A4776432EE6D}"/>
    <cellStyle name="Normal 75 24" xfId="2508" xr:uid="{07A80F6D-8C6A-4897-B1A4-6A91AEB32325}"/>
    <cellStyle name="Normal 75 25" xfId="2509" xr:uid="{121C028E-1954-4F39-BE06-21ED7211AF4C}"/>
    <cellStyle name="Normal 75 26" xfId="2510" xr:uid="{D7E9BB25-1191-43F3-91FB-674DBA5F3263}"/>
    <cellStyle name="Normal 75 27" xfId="2511" xr:uid="{CC582FEB-16F0-4853-9CCF-F267E2D03B28}"/>
    <cellStyle name="Normal 75 28" xfId="2512" xr:uid="{80E5837A-A261-46D1-9449-7CCEC6973433}"/>
    <cellStyle name="Normal 75 29" xfId="2513" xr:uid="{A00CD413-D08E-4643-8F45-1BBD32DAED9D}"/>
    <cellStyle name="Normal 75 3" xfId="2514" xr:uid="{AC279FCC-BFCF-4CB0-9855-7FC14418BDE6}"/>
    <cellStyle name="Normal 75 30" xfId="2515" xr:uid="{5115398B-259F-422E-8AD7-D09BCA5D5112}"/>
    <cellStyle name="Normal 75 31" xfId="2516" xr:uid="{C59E24AA-210B-4685-8D33-6496907208BB}"/>
    <cellStyle name="Normal 75 32" xfId="2517" xr:uid="{012A2974-F46C-4162-A604-8F1E6A5E91B9}"/>
    <cellStyle name="Normal 75 33" xfId="2518" xr:uid="{75757E52-9925-4DF9-BD18-8CB61D97B816}"/>
    <cellStyle name="Normal 75 34" xfId="2519" xr:uid="{D4EAF5A2-E1D2-45D6-B91F-B533A6ADF160}"/>
    <cellStyle name="Normal 75 35" xfId="2520" xr:uid="{F80EB3BE-55B0-4D16-B744-4BAF0FA102E6}"/>
    <cellStyle name="Normal 75 36" xfId="2521" xr:uid="{31A33CDD-6EB0-4EA1-8E8E-408F1E0C0DAA}"/>
    <cellStyle name="Normal 75 37" xfId="2522" xr:uid="{D45EEDB5-E0D0-4736-AFB7-B5D88B081C62}"/>
    <cellStyle name="Normal 75 38" xfId="2523" xr:uid="{233A5D11-99CE-411A-85B2-AEC0655DDE1F}"/>
    <cellStyle name="Normal 75 39" xfId="2524" xr:uid="{80DE4AA6-5402-4398-B223-28E73F3E9BB9}"/>
    <cellStyle name="Normal 75 4" xfId="2525" xr:uid="{BFCC7A4B-70EC-402C-8799-A3BFC957EF18}"/>
    <cellStyle name="Normal 75 40" xfId="2526" xr:uid="{9853C9BF-54E0-4E34-A46F-A8EA467CA11A}"/>
    <cellStyle name="Normal 75 41" xfId="2527" xr:uid="{1ED4BB88-8285-44EC-B65B-C6089BF0D593}"/>
    <cellStyle name="Normal 75 5" xfId="2528" xr:uid="{09952FDA-7819-4C3B-9039-759C5ACAD270}"/>
    <cellStyle name="Normal 75 6" xfId="2529" xr:uid="{7BB78958-0C84-4C53-AF51-34CE0929E4A0}"/>
    <cellStyle name="Normal 75 7" xfId="2530" xr:uid="{48D62C65-C22D-4EA0-8161-E63D43FA1F52}"/>
    <cellStyle name="Normal 75 8" xfId="2531" xr:uid="{44FC066E-591C-42D9-B963-5A198270E2A5}"/>
    <cellStyle name="Normal 75 9" xfId="2532" xr:uid="{9B09E927-9F6A-49B8-80DF-549D196F4DC5}"/>
    <cellStyle name="Normal 76" xfId="2533" xr:uid="{32924C4C-FFD4-4DB4-90D9-6F04875A1E46}"/>
    <cellStyle name="Normal 76 10" xfId="2534" xr:uid="{605FA88B-6BB5-47C9-927D-57D34F541465}"/>
    <cellStyle name="Normal 76 11" xfId="2535" xr:uid="{2633E877-D69B-413D-80EB-9DBBD880E5EA}"/>
    <cellStyle name="Normal 76 12" xfId="2536" xr:uid="{C5FD5709-9665-4D57-9A67-371F23601584}"/>
    <cellStyle name="Normal 76 13" xfId="2537" xr:uid="{1B3E5C1B-CC4C-4997-91BC-EF9D8C54EDBA}"/>
    <cellStyle name="Normal 76 14" xfId="2538" xr:uid="{3E353683-2457-41AD-9C8E-8E6741E79C89}"/>
    <cellStyle name="Normal 76 15" xfId="2539" xr:uid="{778F6AF9-F172-4E57-B500-84C354A4D1D9}"/>
    <cellStyle name="Normal 76 16" xfId="2540" xr:uid="{34D47960-8899-41E8-BC26-1C0977107875}"/>
    <cellStyle name="Normal 76 17" xfId="2541" xr:uid="{20EADDEF-F9D6-4345-A4CB-E6B9613D487D}"/>
    <cellStyle name="Normal 76 18" xfId="2542" xr:uid="{E87FF306-F93F-40F6-AF9E-93CB3B88E673}"/>
    <cellStyle name="Normal 76 19" xfId="2543" xr:uid="{2C6C1B8F-7092-4AFB-AF6D-B6B71FBEEBB7}"/>
    <cellStyle name="Normal 76 2" xfId="2544" xr:uid="{1BEDFA7D-96A2-45A8-8462-D29A6DE212A3}"/>
    <cellStyle name="Normal 76 20" xfId="2545" xr:uid="{4C697E9D-69C5-4D10-8109-1C0BEDEF3A7D}"/>
    <cellStyle name="Normal 76 21" xfId="2546" xr:uid="{12FA704E-0021-444C-8F90-36AEE0F45167}"/>
    <cellStyle name="Normal 76 22" xfId="2547" xr:uid="{36F0244F-33FA-437D-AEF4-096EEB3DCAE9}"/>
    <cellStyle name="Normal 76 23" xfId="2548" xr:uid="{19386FB5-4FA8-4573-8702-2270D2636ECA}"/>
    <cellStyle name="Normal 76 24" xfId="2549" xr:uid="{01045F48-33A8-43DD-9F68-808275FF0EC1}"/>
    <cellStyle name="Normal 76 25" xfId="2550" xr:uid="{808ABA2E-C522-4547-ABF2-403DDA720317}"/>
    <cellStyle name="Normal 76 26" xfId="2551" xr:uid="{1943DD4C-0C6F-497D-B169-53EA8B9EA53B}"/>
    <cellStyle name="Normal 76 27" xfId="2552" xr:uid="{D39F702C-28A6-46DA-A2FB-1E706727E3CE}"/>
    <cellStyle name="Normal 76 28" xfId="2553" xr:uid="{1FDB2599-9A81-471F-93D4-99BA3E402E44}"/>
    <cellStyle name="Normal 76 29" xfId="2554" xr:uid="{94703F72-E536-4CDF-940D-3AB67D8210C8}"/>
    <cellStyle name="Normal 76 3" xfId="2555" xr:uid="{0F7D263A-73EF-476C-AD2E-9553F485211A}"/>
    <cellStyle name="Normal 76 30" xfId="2556" xr:uid="{10755DD4-BADF-4D3F-91B9-93EF2251B015}"/>
    <cellStyle name="Normal 76 31" xfId="2557" xr:uid="{58822E0E-3157-48DF-8CB4-60FFB766EB9C}"/>
    <cellStyle name="Normal 76 32" xfId="2558" xr:uid="{0F4BE054-AEEE-47B7-8C71-4D3BC30A43C8}"/>
    <cellStyle name="Normal 76 33" xfId="2559" xr:uid="{D3D48999-A44F-4220-A432-8AFE2C8E468E}"/>
    <cellStyle name="Normal 76 34" xfId="2560" xr:uid="{4FAD3B5C-07DD-456D-BE06-ACA28B5DD260}"/>
    <cellStyle name="Normal 76 35" xfId="2561" xr:uid="{E93F1350-5A63-4E3A-81A7-649188B32722}"/>
    <cellStyle name="Normal 76 36" xfId="2562" xr:uid="{78DF5EE5-DE58-4578-A105-C7BA029BB41C}"/>
    <cellStyle name="Normal 76 37" xfId="2563" xr:uid="{9AD87A97-CDB6-435F-B356-79D39B901EB7}"/>
    <cellStyle name="Normal 76 38" xfId="2564" xr:uid="{1FB1B979-5C43-429E-81D0-A0695075A24D}"/>
    <cellStyle name="Normal 76 39" xfId="2565" xr:uid="{6C68D525-0A1A-4828-80D1-A400D33F1DC1}"/>
    <cellStyle name="Normal 76 4" xfId="2566" xr:uid="{134242D5-52EA-4FDF-8D58-01BAC7A02E10}"/>
    <cellStyle name="Normal 76 40" xfId="2567" xr:uid="{AD0BD543-350E-4137-8AC0-D45B74FEF74A}"/>
    <cellStyle name="Normal 76 41" xfId="2568" xr:uid="{675D0EB1-EB6D-45F1-B7C7-EB76805C009A}"/>
    <cellStyle name="Normal 76 5" xfId="2569" xr:uid="{71D2B42F-2414-4225-81ED-E60016491322}"/>
    <cellStyle name="Normal 76 6" xfId="2570" xr:uid="{18C82F95-3CDF-4CFD-8DD4-E9FFB67FA9C7}"/>
    <cellStyle name="Normal 76 7" xfId="2571" xr:uid="{2E26D1EB-64CF-48BB-8A71-CA0820C78AB2}"/>
    <cellStyle name="Normal 76 8" xfId="2572" xr:uid="{E52593FB-D30C-4074-9FEC-30F388FD3EF8}"/>
    <cellStyle name="Normal 76 9" xfId="2573" xr:uid="{9380051F-F094-4B89-89F3-C79812D95FF4}"/>
    <cellStyle name="Normal 77" xfId="2574" xr:uid="{B7F73CE8-250C-4FD8-A240-E398238DD8A0}"/>
    <cellStyle name="Normal 77 10" xfId="2575" xr:uid="{F7166319-3E64-4D92-B780-8264C523AF66}"/>
    <cellStyle name="Normal 77 11" xfId="2576" xr:uid="{3A4FC38A-D09C-4FB4-ADFA-C7CEDF336406}"/>
    <cellStyle name="Normal 77 12" xfId="2577" xr:uid="{09C4741D-2211-4ED0-BD88-D37A1F3C6890}"/>
    <cellStyle name="Normal 77 13" xfId="2578" xr:uid="{91FBD13A-A439-4542-AEAD-6188B43FBC59}"/>
    <cellStyle name="Normal 77 14" xfId="2579" xr:uid="{A7BA16B9-3EB9-4516-99AF-A503F9142323}"/>
    <cellStyle name="Normal 77 15" xfId="2580" xr:uid="{D89856CC-132F-4B0D-9F37-211B2CB9854B}"/>
    <cellStyle name="Normal 77 16" xfId="2581" xr:uid="{F870A7E5-C800-41F1-80EC-FDF2940A7C1E}"/>
    <cellStyle name="Normal 77 17" xfId="2582" xr:uid="{2D473FD0-B767-485A-9086-4147C34EAA81}"/>
    <cellStyle name="Normal 77 18" xfId="2583" xr:uid="{1FB3024E-27D8-4F09-A76E-21D1792EE2E5}"/>
    <cellStyle name="Normal 77 19" xfId="2584" xr:uid="{46FB6647-7CBF-4361-B63B-468B569BAD92}"/>
    <cellStyle name="Normal 77 2" xfId="2585" xr:uid="{AF267919-FB17-4FE7-AFD5-40745C1FC913}"/>
    <cellStyle name="Normal 77 20" xfId="2586" xr:uid="{1DD204D4-9A63-4387-8367-AB961B281979}"/>
    <cellStyle name="Normal 77 21" xfId="2587" xr:uid="{B80BE0F6-6270-4BEF-B7E2-7EC877AF512F}"/>
    <cellStyle name="Normal 77 22" xfId="2588" xr:uid="{60F7D05F-B689-491B-A588-97468DDE8786}"/>
    <cellStyle name="Normal 77 23" xfId="2589" xr:uid="{FD556B34-95CF-4393-A35C-D3B00D082BEF}"/>
    <cellStyle name="Normal 77 24" xfId="2590" xr:uid="{94080BF4-1945-4D3F-9DBF-1F83C590E93E}"/>
    <cellStyle name="Normal 77 25" xfId="2591" xr:uid="{8A303050-B3ED-4D91-991B-639586878D5D}"/>
    <cellStyle name="Normal 77 26" xfId="2592" xr:uid="{F207AD58-080A-4BF6-A82F-DE85C4FB9040}"/>
    <cellStyle name="Normal 77 27" xfId="2593" xr:uid="{FFF2B4A1-4F15-4FB0-8742-5E9D18865EDE}"/>
    <cellStyle name="Normal 77 28" xfId="2594" xr:uid="{DAEE885B-CD54-4352-8E56-550E6E8BEBB0}"/>
    <cellStyle name="Normal 77 29" xfId="2595" xr:uid="{827DD1CB-EC7C-4D61-ABC6-A56EEED81A48}"/>
    <cellStyle name="Normal 77 3" xfId="2596" xr:uid="{7A22C6C9-9256-4FA9-8911-22A197B24FAA}"/>
    <cellStyle name="Normal 77 30" xfId="2597" xr:uid="{B6DA04D5-2294-4EDF-9A71-A043363520C5}"/>
    <cellStyle name="Normal 77 31" xfId="2598" xr:uid="{B4595913-FFBE-4D3B-A3EA-FB01571FC43E}"/>
    <cellStyle name="Normal 77 32" xfId="2599" xr:uid="{98E18841-7499-46DC-8554-582E15BAE314}"/>
    <cellStyle name="Normal 77 33" xfId="2600" xr:uid="{7ADCD6E0-53C1-4108-A0E7-D79A65B10CB1}"/>
    <cellStyle name="Normal 77 34" xfId="2601" xr:uid="{4DFB5A81-C999-4AE2-BCB5-8AD52354AD41}"/>
    <cellStyle name="Normal 77 35" xfId="2602" xr:uid="{DA17DD5C-5A39-4C95-9EF0-699812A8203D}"/>
    <cellStyle name="Normal 77 36" xfId="2603" xr:uid="{18DF7EC5-043E-45B0-ABC1-036ADDA7D43D}"/>
    <cellStyle name="Normal 77 37" xfId="2604" xr:uid="{101A7FD9-11D9-4071-B539-1339C6FD154A}"/>
    <cellStyle name="Normal 77 38" xfId="2605" xr:uid="{EF73666B-4A7A-4A85-822A-F4677AA4AF39}"/>
    <cellStyle name="Normal 77 39" xfId="2606" xr:uid="{E9E2766C-81D3-48EE-8A1C-A9CEB7E06034}"/>
    <cellStyle name="Normal 77 4" xfId="2607" xr:uid="{2ED3D70E-028B-4FEB-BA43-0B94E90BAA85}"/>
    <cellStyle name="Normal 77 40" xfId="2608" xr:uid="{83C5DD42-EAD5-47F9-A2CD-8C6556D8DC68}"/>
    <cellStyle name="Normal 77 41" xfId="2609" xr:uid="{2CAA4666-E323-4A1D-83C0-535A0F7ADC98}"/>
    <cellStyle name="Normal 77 5" xfId="2610" xr:uid="{8B9F5058-FD7A-4198-AB97-C9093A210571}"/>
    <cellStyle name="Normal 77 6" xfId="2611" xr:uid="{3726FD97-32FB-4E70-A964-F9F3AB67F059}"/>
    <cellStyle name="Normal 77 7" xfId="2612" xr:uid="{EDD9E873-FF28-405C-9247-BE8CFB9497B5}"/>
    <cellStyle name="Normal 77 8" xfId="2613" xr:uid="{88F813F0-2A87-466F-BC20-804FDA2652B2}"/>
    <cellStyle name="Normal 77 9" xfId="2614" xr:uid="{A84F6944-221B-4BC1-BD71-D4B95D63688D}"/>
    <cellStyle name="Normal 78" xfId="2615" xr:uid="{D89C8A68-CA5A-4542-9393-33927A077E52}"/>
    <cellStyle name="Normal 78 10" xfId="2616" xr:uid="{46676534-BD68-430B-940A-4EE66EEE8DC0}"/>
    <cellStyle name="Normal 78 11" xfId="2617" xr:uid="{B15D0708-89D8-4867-A0CA-35D8FAEA825B}"/>
    <cellStyle name="Normal 78 12" xfId="2618" xr:uid="{10BD0A41-989E-49FC-B361-EB899E6AD89D}"/>
    <cellStyle name="Normal 78 13" xfId="2619" xr:uid="{454EBE6E-0182-40FB-B180-4A15E19F7BC6}"/>
    <cellStyle name="Normal 78 14" xfId="2620" xr:uid="{DEC2045E-0E82-425F-B81B-6F55A802525F}"/>
    <cellStyle name="Normal 78 15" xfId="2621" xr:uid="{39BBDEFA-0D2F-4BDB-BF18-BAD73F4CAA05}"/>
    <cellStyle name="Normal 78 16" xfId="2622" xr:uid="{E0CB3E52-1951-4060-9D3A-102E4C0E5194}"/>
    <cellStyle name="Normal 78 17" xfId="2623" xr:uid="{907C68C8-8890-485F-A6B7-A98361D1403E}"/>
    <cellStyle name="Normal 78 18" xfId="2624" xr:uid="{FAFF5703-FD74-4836-BFDD-C059645F9A5A}"/>
    <cellStyle name="Normal 78 19" xfId="2625" xr:uid="{CA3E7C0F-1411-4FD6-B320-A1C5BBF9B24C}"/>
    <cellStyle name="Normal 78 2" xfId="2626" xr:uid="{533C9DB8-8F9B-4CC9-8A35-64A0E36CE978}"/>
    <cellStyle name="Normal 78 20" xfId="2627" xr:uid="{0B6B107F-366B-4BEB-A5A8-50F389348FF1}"/>
    <cellStyle name="Normal 78 21" xfId="2628" xr:uid="{F67CA8A4-C474-4011-8091-CD2B96BC7E0B}"/>
    <cellStyle name="Normal 78 22" xfId="2629" xr:uid="{928C40FE-358C-4928-970D-D51DEC7F7548}"/>
    <cellStyle name="Normal 78 23" xfId="2630" xr:uid="{2F6855BA-23E6-4161-A767-DBCE4B7CA73F}"/>
    <cellStyle name="Normal 78 24" xfId="2631" xr:uid="{7CFE8D7A-4A79-4758-944C-712FE95947E4}"/>
    <cellStyle name="Normal 78 25" xfId="2632" xr:uid="{8871CF23-337F-4F82-A0BB-56924FECA91F}"/>
    <cellStyle name="Normal 78 26" xfId="2633" xr:uid="{435AC7FD-C143-4D5B-8A17-C1D15EC7FB45}"/>
    <cellStyle name="Normal 78 27" xfId="2634" xr:uid="{D010C07E-A414-4A5B-844E-99FC03091515}"/>
    <cellStyle name="Normal 78 28" xfId="2635" xr:uid="{50469DB8-12DA-4282-BACC-5C72170BD4C4}"/>
    <cellStyle name="Normal 78 29" xfId="2636" xr:uid="{052C0E39-7807-4FF0-97E2-7C775655A541}"/>
    <cellStyle name="Normal 78 3" xfId="2637" xr:uid="{2EEA2C28-B470-4E77-B662-03ECDDE2C5D1}"/>
    <cellStyle name="Normal 78 30" xfId="2638" xr:uid="{EF5D869D-E861-46AF-9EF9-C03C75C05602}"/>
    <cellStyle name="Normal 78 31" xfId="2639" xr:uid="{7BA51B3B-26B6-4A9B-86EC-53D2A09078C5}"/>
    <cellStyle name="Normal 78 32" xfId="2640" xr:uid="{A7D08947-247C-407E-A9C5-4B28A596DD63}"/>
    <cellStyle name="Normal 78 33" xfId="2641" xr:uid="{7BB0686F-1CCB-4EF6-B975-3F933D68C2C7}"/>
    <cellStyle name="Normal 78 34" xfId="2642" xr:uid="{FC4BCF9C-807A-400E-9D03-DBC191371FC7}"/>
    <cellStyle name="Normal 78 35" xfId="2643" xr:uid="{4F3B26D1-AB03-467B-97F0-0970D90AFBD1}"/>
    <cellStyle name="Normal 78 36" xfId="2644" xr:uid="{D12CD5FD-7485-4783-A978-4F65975BBDE0}"/>
    <cellStyle name="Normal 78 37" xfId="2645" xr:uid="{ACA4877D-EE50-423E-A50A-25569D631FCA}"/>
    <cellStyle name="Normal 78 38" xfId="2646" xr:uid="{68E78E4B-49B3-452F-96A6-E5B98C82B7A0}"/>
    <cellStyle name="Normal 78 39" xfId="2647" xr:uid="{3E248072-FA70-4E19-9428-50757E34A449}"/>
    <cellStyle name="Normal 78 4" xfId="2648" xr:uid="{A01AA627-E552-4B93-BF06-4A6D91C09480}"/>
    <cellStyle name="Normal 78 40" xfId="2649" xr:uid="{8FA815BE-3915-448A-B776-13A53BB3A9A2}"/>
    <cellStyle name="Normal 78 41" xfId="2650" xr:uid="{A4446EC4-9A67-46FB-89E6-48A25EE57472}"/>
    <cellStyle name="Normal 78 5" xfId="2651" xr:uid="{24FB4BAE-ED47-429A-9809-804C4E6D5427}"/>
    <cellStyle name="Normal 78 6" xfId="2652" xr:uid="{678E7F94-836B-4934-822E-95CACACCB359}"/>
    <cellStyle name="Normal 78 7" xfId="2653" xr:uid="{BD76FDAD-0392-4E2A-A417-ECCD9AB74929}"/>
    <cellStyle name="Normal 78 8" xfId="2654" xr:uid="{110DE4CE-C731-4B15-BDF7-600C00570306}"/>
    <cellStyle name="Normal 78 9" xfId="2655" xr:uid="{B264236D-DE76-4AA6-AADB-F08836BF2914}"/>
    <cellStyle name="Normal 79" xfId="2656" xr:uid="{11C6A2C7-DD44-4AAB-8E77-BB22BC0661C2}"/>
    <cellStyle name="Normal 79 10" xfId="2657" xr:uid="{35F5EE72-0FA6-4765-B543-CD796631514F}"/>
    <cellStyle name="Normal 79 11" xfId="2658" xr:uid="{5182A307-BB53-4129-A1D5-6659E75834E4}"/>
    <cellStyle name="Normal 79 12" xfId="2659" xr:uid="{1FFC4DAB-CD03-41DE-952D-18EDADED2D5E}"/>
    <cellStyle name="Normal 79 13" xfId="2660" xr:uid="{94FD53F8-4456-4162-AFFF-F7ECA1650271}"/>
    <cellStyle name="Normal 79 14" xfId="2661" xr:uid="{0075CCC8-855E-49A2-9AB6-2DEB161C06C7}"/>
    <cellStyle name="Normal 79 15" xfId="2662" xr:uid="{B841F497-0934-41A9-8C96-70D57214D788}"/>
    <cellStyle name="Normal 79 16" xfId="2663" xr:uid="{C578A800-765F-448F-8724-8C86D96B0AF6}"/>
    <cellStyle name="Normal 79 17" xfId="2664" xr:uid="{386BB817-DDDC-4638-87F9-1E2DFE2796E9}"/>
    <cellStyle name="Normal 79 18" xfId="2665" xr:uid="{1EFD575C-2B92-4686-9D5A-E6BFAFA3B5F2}"/>
    <cellStyle name="Normal 79 19" xfId="2666" xr:uid="{DE35D631-4FC1-4D19-8B97-67BDD958E7D0}"/>
    <cellStyle name="Normal 79 2" xfId="2667" xr:uid="{F262339C-AFE7-4681-B4C5-F3E652D3610A}"/>
    <cellStyle name="Normal 79 20" xfId="2668" xr:uid="{103AE4DB-50BE-4A4B-A6E1-12010E1F3A46}"/>
    <cellStyle name="Normal 79 21" xfId="2669" xr:uid="{6555B92D-B7D7-4128-A398-89D2AEF20CE2}"/>
    <cellStyle name="Normal 79 22" xfId="2670" xr:uid="{CDA431C3-668B-4A0E-987F-91B6382A1ECD}"/>
    <cellStyle name="Normal 79 23" xfId="2671" xr:uid="{204FDC78-F4D8-4083-A7A3-11AEFBFC2C2A}"/>
    <cellStyle name="Normal 79 24" xfId="2672" xr:uid="{9DD75AA8-7589-49E3-A3C7-FEBC44A37CCF}"/>
    <cellStyle name="Normal 79 25" xfId="2673" xr:uid="{809BBFFE-839E-4F79-A157-9BD261696D07}"/>
    <cellStyle name="Normal 79 26" xfId="2674" xr:uid="{49FFFAF2-56C6-4EA8-B7E6-905B80DDA593}"/>
    <cellStyle name="Normal 79 27" xfId="2675" xr:uid="{ED940697-A3B0-4133-8D45-ABCFCB487DC7}"/>
    <cellStyle name="Normal 79 28" xfId="2676" xr:uid="{BF5A6710-2C45-40F7-9FEF-E615CB1827CC}"/>
    <cellStyle name="Normal 79 29" xfId="2677" xr:uid="{B631F53A-83BA-4854-8DE6-DFD16A4EE024}"/>
    <cellStyle name="Normal 79 3" xfId="2678" xr:uid="{8A184683-0322-4A98-B28D-9E6A91A331AD}"/>
    <cellStyle name="Normal 79 30" xfId="2679" xr:uid="{F912E754-7D32-43C8-8C6C-47805DA2A16D}"/>
    <cellStyle name="Normal 79 31" xfId="2680" xr:uid="{37AE0900-B94E-40C8-A276-086AF1DC0E73}"/>
    <cellStyle name="Normal 79 32" xfId="2681" xr:uid="{1E2BEC0F-6A05-483C-BF58-38E2E5A70BF8}"/>
    <cellStyle name="Normal 79 33" xfId="2682" xr:uid="{82B8BFED-76C5-4AA9-881D-9AA7E24181F6}"/>
    <cellStyle name="Normal 79 34" xfId="2683" xr:uid="{C0EF5D52-F0E6-4598-91FE-F2C58D8F7336}"/>
    <cellStyle name="Normal 79 35" xfId="2684" xr:uid="{006ADF24-B169-4D9A-9DFF-F05DA6C0BD35}"/>
    <cellStyle name="Normal 79 36" xfId="2685" xr:uid="{5110158D-86C6-4EB7-8EC7-9F7E4EEBE629}"/>
    <cellStyle name="Normal 79 37" xfId="2686" xr:uid="{15D04287-9133-4773-9C7C-406A501AF524}"/>
    <cellStyle name="Normal 79 38" xfId="2687" xr:uid="{0E5B5BD0-7211-4F87-BE8D-06757B686FD9}"/>
    <cellStyle name="Normal 79 39" xfId="2688" xr:uid="{5DEA9237-90A7-45F3-AF23-32DB7C6D8DAA}"/>
    <cellStyle name="Normal 79 4" xfId="2689" xr:uid="{FCBD6D7B-4D5B-429C-AD61-E0011C89C7F7}"/>
    <cellStyle name="Normal 79 40" xfId="2690" xr:uid="{76F7AA9A-DA15-4E46-87F0-9CD5D1BAC77D}"/>
    <cellStyle name="Normal 79 41" xfId="2691" xr:uid="{D719788F-11CD-4A3D-A069-7F3DA3CD6C72}"/>
    <cellStyle name="Normal 79 5" xfId="2692" xr:uid="{13EB2490-6453-4386-A8A2-2DCE8CFD18AE}"/>
    <cellStyle name="Normal 79 6" xfId="2693" xr:uid="{6ADE88B8-F153-4DBD-A5B8-B9AFD85FAF7E}"/>
    <cellStyle name="Normal 79 7" xfId="2694" xr:uid="{489B4889-B88A-4BAA-AF03-5CBEA5C62B3F}"/>
    <cellStyle name="Normal 79 8" xfId="2695" xr:uid="{EB831EF3-DDC7-47E0-8D03-4E348A82615C}"/>
    <cellStyle name="Normal 79 9" xfId="2696" xr:uid="{0A84BE94-0E99-47CC-A4B4-2D98DAAA7EF4}"/>
    <cellStyle name="Normal 8" xfId="2697" xr:uid="{CC5BB597-9C3E-4ED5-BF6C-80F815866407}"/>
    <cellStyle name="Normal 8 10" xfId="2698" xr:uid="{57647C26-95A5-4950-B28F-C8BADBDDEAC8}"/>
    <cellStyle name="Normal 8 11" xfId="2699" xr:uid="{A9FC427D-4A6B-420B-B3B0-172424376B51}"/>
    <cellStyle name="Normal 8 12" xfId="2700" xr:uid="{2493C2D5-117E-4975-9502-DD5A80081DE6}"/>
    <cellStyle name="Normal 8 13" xfId="2701" xr:uid="{00D51920-D430-439A-AD8F-1970CB85C665}"/>
    <cellStyle name="Normal 8 14" xfId="2702" xr:uid="{C9B41F66-769F-4167-AB25-BBCF656BDDC7}"/>
    <cellStyle name="Normal 8 15" xfId="2703" xr:uid="{0E7C0F8F-CD6C-4C53-A993-023D511CE0C3}"/>
    <cellStyle name="Normal 8 16" xfId="2704" xr:uid="{CC59FC01-19AF-42CE-BE65-55A2499DE129}"/>
    <cellStyle name="Normal 8 17" xfId="2705" xr:uid="{313A2722-1DD5-4469-AED5-826A26A4C4DF}"/>
    <cellStyle name="Normal 8 18" xfId="2706" xr:uid="{0AC0A0CA-4831-489E-93AF-890DE75C82DA}"/>
    <cellStyle name="Normal 8 19" xfId="2707" xr:uid="{97366CA3-DFB8-4926-8E88-3BD63EF9FEB6}"/>
    <cellStyle name="Normal 8 2" xfId="2708" xr:uid="{E5808DCD-7D48-49E5-A114-20A66AC31B03}"/>
    <cellStyle name="Normal 8 2 10" xfId="2709" xr:uid="{3D85781C-0809-45CA-B5B4-6A4ECB31D2A2}"/>
    <cellStyle name="Normal 8 2 11" xfId="2710" xr:uid="{B51DB911-2471-47C2-9ACD-AAC25F4E5CF0}"/>
    <cellStyle name="Normal 8 2 12" xfId="2711" xr:uid="{46E095D1-75BD-4093-B77F-3D29ED33AC2A}"/>
    <cellStyle name="Normal 8 2 13" xfId="2712" xr:uid="{E9DD5089-B180-42DE-B22A-35915C015082}"/>
    <cellStyle name="Normal 8 2 14" xfId="2713" xr:uid="{FFC0B676-2A12-4764-B7E1-4A74777EB5B3}"/>
    <cellStyle name="Normal 8 2 15" xfId="2714" xr:uid="{57592703-C825-4B0E-8E68-934CDF0591AF}"/>
    <cellStyle name="Normal 8 2 16" xfId="2715" xr:uid="{5F8D5C2B-FA2B-415C-A30F-3392113AEC4C}"/>
    <cellStyle name="Normal 8 2 17" xfId="2716" xr:uid="{EA60609A-C471-4FDD-B278-9F2C20A7B175}"/>
    <cellStyle name="Normal 8 2 18" xfId="2717" xr:uid="{897E4C0B-314F-4E27-BFB6-F0B0E980242A}"/>
    <cellStyle name="Normal 8 2 19" xfId="2718" xr:uid="{FEE12AC1-4043-46E4-9EE9-A11D20121627}"/>
    <cellStyle name="Normal 8 2 2" xfId="2719" xr:uid="{81C50B7F-8D8A-4B9E-A58E-6C4D7BC269AC}"/>
    <cellStyle name="Normal 8 2 20" xfId="2720" xr:uid="{DA6F6BBE-BE16-4E12-AC14-658DF359DB3C}"/>
    <cellStyle name="Normal 8 2 21" xfId="2721" xr:uid="{482EEABB-86F2-425B-B046-FCE965EB3A08}"/>
    <cellStyle name="Normal 8 2 22" xfId="2722" xr:uid="{1B016E20-3D3E-45C0-B03C-044686E5BFCC}"/>
    <cellStyle name="Normal 8 2 23" xfId="2723" xr:uid="{1C16EFB1-E452-4693-86F2-B885AF52D6D8}"/>
    <cellStyle name="Normal 8 2 24" xfId="2724" xr:uid="{276EFC60-4D35-4879-8942-43DE84AE013A}"/>
    <cellStyle name="Normal 8 2 25" xfId="2725" xr:uid="{F1B9F188-5321-4ECE-B738-B8B78060B891}"/>
    <cellStyle name="Normal 8 2 26" xfId="2726" xr:uid="{2AD31C44-5AC4-411E-9E75-2DD57E610659}"/>
    <cellStyle name="Normal 8 2 27" xfId="2727" xr:uid="{F555681A-9EA8-40F8-8023-5AA3CD9A32FB}"/>
    <cellStyle name="Normal 8 2 28" xfId="2728" xr:uid="{090BD6B7-A1D9-4E7E-A77C-F77FC0E83B90}"/>
    <cellStyle name="Normal 8 2 29" xfId="2729" xr:uid="{1E30AA7C-526D-4F67-A02A-5E4BEC35F4E3}"/>
    <cellStyle name="Normal 8 2 3" xfId="2730" xr:uid="{073423A9-5B49-4B90-B1E1-DB3F68A39760}"/>
    <cellStyle name="Normal 8 2 30" xfId="2731" xr:uid="{B666EDCD-2A4F-48C6-B547-84E7392C9433}"/>
    <cellStyle name="Normal 8 2 31" xfId="2732" xr:uid="{8E914CCB-739F-4F87-8EED-B7D1C83D35A7}"/>
    <cellStyle name="Normal 8 2 32" xfId="2733" xr:uid="{997AF261-86CD-4F28-B50E-D191BD32CA63}"/>
    <cellStyle name="Normal 8 2 33" xfId="2734" xr:uid="{CF8E87AD-EA67-4F25-B390-7A0989E8170B}"/>
    <cellStyle name="Normal 8 2 34" xfId="2735" xr:uid="{F971B6CC-65AF-49D8-BB45-E3843731ECE8}"/>
    <cellStyle name="Normal 8 2 35" xfId="2736" xr:uid="{F191B984-2485-4F56-A831-94FF49329487}"/>
    <cellStyle name="Normal 8 2 36" xfId="2737" xr:uid="{57812070-314D-4C87-B869-AAC2E358D64F}"/>
    <cellStyle name="Normal 8 2 37" xfId="2738" xr:uid="{EFB4AED9-E8D4-47F0-AA8F-5DFF3A3F6D2F}"/>
    <cellStyle name="Normal 8 2 38" xfId="2739" xr:uid="{1EA89A0E-3339-402E-82C6-12A696A02100}"/>
    <cellStyle name="Normal 8 2 39" xfId="2740" xr:uid="{C26FC7BE-9D6E-433B-9A69-C1F78AD685C0}"/>
    <cellStyle name="Normal 8 2 4" xfId="2741" xr:uid="{4971F79C-6E1E-4039-A644-3FFD4F50ED27}"/>
    <cellStyle name="Normal 8 2 40" xfId="2742" xr:uid="{D6CA0DE5-BF00-4BC1-A752-16AB692EFA80}"/>
    <cellStyle name="Normal 8 2 41" xfId="2743" xr:uid="{E5DD7E1C-A2E0-4F2A-81AD-DEA722213AF1}"/>
    <cellStyle name="Normal 8 2 42" xfId="2744" xr:uid="{6F301BC5-9EEC-43E7-A99C-63F3464B7DA9}"/>
    <cellStyle name="Normal 8 2 43" xfId="2745" xr:uid="{CD30A5C6-7CA6-41E9-B79D-5C2BE1721CD0}"/>
    <cellStyle name="Normal 8 2 44" xfId="2746" xr:uid="{C951DDFB-B84C-43C8-BFE6-A69F95640FDF}"/>
    <cellStyle name="Normal 8 2 45" xfId="2747" xr:uid="{40AD3703-919E-42D0-A865-511EA9F412D1}"/>
    <cellStyle name="Normal 8 2 46" xfId="2748" xr:uid="{6B387BAF-DC03-4568-8735-0F118B61B5E1}"/>
    <cellStyle name="Normal 8 2 47" xfId="2749" xr:uid="{15E00121-E55E-469D-AE80-95D90477A5F7}"/>
    <cellStyle name="Normal 8 2 48" xfId="2750" xr:uid="{E963CB6C-6FC9-42A3-818B-5F2148CA2820}"/>
    <cellStyle name="Normal 8 2 49" xfId="2751" xr:uid="{93C292EF-4EFA-42EB-9D9F-B0527BBE79DA}"/>
    <cellStyle name="Normal 8 2 5" xfId="2752" xr:uid="{1F8B90B7-FFD4-4048-89A6-9962036E6A91}"/>
    <cellStyle name="Normal 8 2 50" xfId="2753" xr:uid="{4DF80C20-0E31-4E3D-B7DE-E682DD129CEC}"/>
    <cellStyle name="Normal 8 2 51" xfId="2754" xr:uid="{1CDE92AD-E034-4F01-8AEA-139C35F2CDCF}"/>
    <cellStyle name="Normal 8 2 6" xfId="2755" xr:uid="{635A7279-567E-480F-B153-93D112611CDD}"/>
    <cellStyle name="Normal 8 2 7" xfId="2756" xr:uid="{4E372074-B6E5-49DC-B06D-9E8624BBFE3C}"/>
    <cellStyle name="Normal 8 2 8" xfId="2757" xr:uid="{5CC53951-422F-457E-BD12-D068604A87DA}"/>
    <cellStyle name="Normal 8 2 9" xfId="2758" xr:uid="{FBDD3325-E5E9-4DD9-901B-F27D68C094D2}"/>
    <cellStyle name="Normal 8 20" xfId="2759" xr:uid="{468035C3-7E9E-4E27-A9FB-2F27DC87D84A}"/>
    <cellStyle name="Normal 8 21" xfId="2760" xr:uid="{975FAEEC-B1B2-4C5B-81ED-47740874E422}"/>
    <cellStyle name="Normal 8 22" xfId="2761" xr:uid="{D22790BF-D9D9-45EA-A3EF-7FF09485D78E}"/>
    <cellStyle name="Normal 8 23" xfId="2762" xr:uid="{AF94A8C6-5F81-499D-82E6-E3EF3DCA6CB3}"/>
    <cellStyle name="Normal 8 24" xfId="2763" xr:uid="{D8361AAC-E72F-4E83-9925-549D993059CF}"/>
    <cellStyle name="Normal 8 25" xfId="2764" xr:uid="{F2927F62-BAD7-4E4E-9F5E-E3C97194CF41}"/>
    <cellStyle name="Normal 8 26" xfId="2765" xr:uid="{95BAB096-FDED-412F-9677-160684219CD3}"/>
    <cellStyle name="Normal 8 27" xfId="2766" xr:uid="{64088F89-3429-479B-A4B3-A2681F7AB1A6}"/>
    <cellStyle name="Normal 8 28" xfId="2767" xr:uid="{EA54DEB7-364A-4EED-8D09-FDE1DD71C94D}"/>
    <cellStyle name="Normal 8 29" xfId="2768" xr:uid="{B4B75FAB-7F45-48C8-996E-D2BBCD9F9819}"/>
    <cellStyle name="Normal 8 3" xfId="2769" xr:uid="{72291317-E038-434C-BCC5-93833EA7AAE1}"/>
    <cellStyle name="Normal 8 30" xfId="2770" xr:uid="{150EF7F6-AD8C-4C1D-B379-71BF08783E00}"/>
    <cellStyle name="Normal 8 31" xfId="2771" xr:uid="{7E1BE5E0-1766-4AF7-84D9-7E6C1E284ADA}"/>
    <cellStyle name="Normal 8 32" xfId="2772" xr:uid="{361ED5F9-AF39-40BD-9219-5EEE0C720320}"/>
    <cellStyle name="Normal 8 33" xfId="2773" xr:uid="{98FBE727-678C-48F2-BF3B-077C620B7A52}"/>
    <cellStyle name="Normal 8 34" xfId="2774" xr:uid="{85C64C67-8BEE-46A3-8B71-A8F351C6C846}"/>
    <cellStyle name="Normal 8 35" xfId="2775" xr:uid="{2603B7CD-D077-49C6-981D-3CF2D95D38C3}"/>
    <cellStyle name="Normal 8 36" xfId="2776" xr:uid="{4344E172-D15D-4B6D-9912-4013D602B48C}"/>
    <cellStyle name="Normal 8 37" xfId="2777" xr:uid="{4556A6B4-EA0F-482B-8893-E903EC4ED10A}"/>
    <cellStyle name="Normal 8 38" xfId="2778" xr:uid="{1DAA1C18-F98B-4452-BE60-225E103D916B}"/>
    <cellStyle name="Normal 8 39" xfId="2779" xr:uid="{BEEA3CA8-7E0C-49B5-A312-B0BD5B0D33A7}"/>
    <cellStyle name="Normal 8 4" xfId="2780" xr:uid="{DBE17625-0104-4F38-BE41-38357ABB45BC}"/>
    <cellStyle name="Normal 8 40" xfId="2781" xr:uid="{B6D559CD-9E3B-42CC-A328-F6E622C530C0}"/>
    <cellStyle name="Normal 8 41" xfId="2782" xr:uid="{3E0A2295-73F3-4972-8911-7C46168126DE}"/>
    <cellStyle name="Normal 8 42" xfId="2783" xr:uid="{AB8D399A-EA3D-49BE-855D-F6B40E732584}"/>
    <cellStyle name="Normal 8 43" xfId="2784" xr:uid="{542DC71D-9F34-4DAC-89F7-FD69374DDAA4}"/>
    <cellStyle name="Normal 8 44" xfId="2785" xr:uid="{205663AA-8BB6-4DAE-89F0-EF6B7C79F26B}"/>
    <cellStyle name="Normal 8 45" xfId="2786" xr:uid="{978D862B-A282-4DDC-B7EE-1FC748E5E6D9}"/>
    <cellStyle name="Normal 8 46" xfId="2787" xr:uid="{765A37B1-C184-492B-96FE-79B569FF7259}"/>
    <cellStyle name="Normal 8 47" xfId="2788" xr:uid="{8D242BC3-AA7B-494E-9982-196DB19FAE18}"/>
    <cellStyle name="Normal 8 48" xfId="2789" xr:uid="{E885049F-6B13-4FD6-8A23-21485286D3A0}"/>
    <cellStyle name="Normal 8 49" xfId="2790" xr:uid="{F59E20ED-B5C5-4E54-9E77-713DE293C4D4}"/>
    <cellStyle name="Normal 8 5" xfId="2791" xr:uid="{A8105F2C-F2D3-4136-A364-026AF2C7978D}"/>
    <cellStyle name="Normal 8 50" xfId="2792" xr:uid="{FED747E7-B214-4B2A-A879-CBCA6D8BB1E8}"/>
    <cellStyle name="Normal 8 51" xfId="2793" xr:uid="{3A5A497B-09FD-4AB1-80DD-83079FDBBEF6}"/>
    <cellStyle name="Normal 8 52" xfId="2794" xr:uid="{29615611-167C-4610-BECC-0C2AE0F815AA}"/>
    <cellStyle name="Normal 8 53" xfId="2795" xr:uid="{ED4FC068-8F04-4898-A6C2-3C7AC04321A7}"/>
    <cellStyle name="Normal 8 54" xfId="2796" xr:uid="{0508DAA7-FC60-403C-A761-EC1299B0E78C}"/>
    <cellStyle name="Normal 8 55" xfId="2797" xr:uid="{C90CA9B8-E4FD-490A-B210-5885E6131586}"/>
    <cellStyle name="Normal 8 56" xfId="2798" xr:uid="{4B548899-B8CD-47C7-8E8E-5FFE7351870D}"/>
    <cellStyle name="Normal 8 6" xfId="2799" xr:uid="{10F984C5-B423-4C2A-92F7-FAA79B754898}"/>
    <cellStyle name="Normal 8 7" xfId="2800" xr:uid="{589FDE6E-DCD5-474D-AAC5-08BB3652085D}"/>
    <cellStyle name="Normal 8 8" xfId="2801" xr:uid="{1B57C828-47CF-4F2A-ADDA-1F24DD0055A3}"/>
    <cellStyle name="Normal 8 9" xfId="2802" xr:uid="{87D85B03-4C67-43CD-B5BB-37A248117E60}"/>
    <cellStyle name="Normal 81" xfId="2803" xr:uid="{723FAF63-B6D1-49B5-A1D6-C5A28F9DAE89}"/>
    <cellStyle name="Normal 81 10" xfId="2804" xr:uid="{F8BCDEB3-08DD-4DFA-BA5F-50299A8DA1CB}"/>
    <cellStyle name="Normal 81 11" xfId="2805" xr:uid="{5A33B5A4-91CE-43FA-B862-12C51F7EDCB6}"/>
    <cellStyle name="Normal 81 12" xfId="2806" xr:uid="{DC52E5AA-8155-4A76-9C5F-056879BAB707}"/>
    <cellStyle name="Normal 81 13" xfId="2807" xr:uid="{142F0433-25F0-4BAE-BA88-F5EB117A553F}"/>
    <cellStyle name="Normal 81 14" xfId="2808" xr:uid="{1ED1F47C-C5F5-4397-9348-9BD0051A4D43}"/>
    <cellStyle name="Normal 81 15" xfId="2809" xr:uid="{28606432-DA59-4022-968C-FBA9E84A3D7D}"/>
    <cellStyle name="Normal 81 16" xfId="2810" xr:uid="{B965741D-EC3C-4E74-AB80-7DDE1BC50A48}"/>
    <cellStyle name="Normal 81 17" xfId="2811" xr:uid="{30534693-E4BA-4301-880D-5849968E3603}"/>
    <cellStyle name="Normal 81 18" xfId="2812" xr:uid="{B83F6399-D6C5-465C-8532-23E8A95BB209}"/>
    <cellStyle name="Normal 81 19" xfId="2813" xr:uid="{9301B88F-F973-4357-9965-BEB343656BA8}"/>
    <cellStyle name="Normal 81 2" xfId="2814" xr:uid="{3DF9A7E3-C0BA-4581-A8B5-3676019E79F8}"/>
    <cellStyle name="Normal 81 20" xfId="2815" xr:uid="{619CB85B-DDB1-42B3-BFF2-2408F9D10311}"/>
    <cellStyle name="Normal 81 21" xfId="2816" xr:uid="{5282B5FA-EA28-4476-A789-4326DFE4F9F6}"/>
    <cellStyle name="Normal 81 22" xfId="2817" xr:uid="{7AD2F5E9-BF18-4BBB-B395-25A03CBE25E1}"/>
    <cellStyle name="Normal 81 23" xfId="2818" xr:uid="{817A2752-DA83-44D7-A04E-4D743F79D8C9}"/>
    <cellStyle name="Normal 81 24" xfId="2819" xr:uid="{93F0BAE1-7CB1-4969-BB57-D95D474CFACA}"/>
    <cellStyle name="Normal 81 25" xfId="2820" xr:uid="{567683F7-49FB-4959-B7F1-503020AC15D3}"/>
    <cellStyle name="Normal 81 26" xfId="2821" xr:uid="{F82CAD32-B4D5-4A70-A5FC-C19524C521AE}"/>
    <cellStyle name="Normal 81 27" xfId="2822" xr:uid="{09EFBA46-2D86-498E-B39E-531C11462009}"/>
    <cellStyle name="Normal 81 28" xfId="2823" xr:uid="{D025AEBF-BD2E-4AC2-AE46-3098B07F5B15}"/>
    <cellStyle name="Normal 81 29" xfId="2824" xr:uid="{F5DD4773-1657-48E0-B92D-45E606116A65}"/>
    <cellStyle name="Normal 81 3" xfId="2825" xr:uid="{0EDC52C9-005E-4539-A689-BCAC0DA500DD}"/>
    <cellStyle name="Normal 81 30" xfId="2826" xr:uid="{156D9C12-EB48-4AAC-8DAC-3099BD8E76A6}"/>
    <cellStyle name="Normal 81 31" xfId="2827" xr:uid="{7569AE3C-9674-4423-AE78-42CA443019FC}"/>
    <cellStyle name="Normal 81 32" xfId="2828" xr:uid="{0E70BEFE-C443-47D4-93BE-040AE579E89B}"/>
    <cellStyle name="Normal 81 33" xfId="2829" xr:uid="{7ADCE634-242F-4A00-8866-34CD94B04FA6}"/>
    <cellStyle name="Normal 81 34" xfId="2830" xr:uid="{842868BC-7708-4E8D-A07B-58B7AF7BD52B}"/>
    <cellStyle name="Normal 81 35" xfId="2831" xr:uid="{FFEBBD99-A202-4D8E-8745-641442842057}"/>
    <cellStyle name="Normal 81 36" xfId="2832" xr:uid="{239CB7BC-49BF-4763-A448-564DF995F3A0}"/>
    <cellStyle name="Normal 81 37" xfId="2833" xr:uid="{2B8CFEC4-EAF1-42DD-A1BD-C38BB1F16284}"/>
    <cellStyle name="Normal 81 38" xfId="2834" xr:uid="{05299323-536F-4B7B-8381-57030130F8D0}"/>
    <cellStyle name="Normal 81 39" xfId="2835" xr:uid="{4A0E1E75-778E-4AB8-A466-DF4BFE685DC6}"/>
    <cellStyle name="Normal 81 4" xfId="2836" xr:uid="{1E1A28B0-86D6-4652-9810-5052F8AB6FC7}"/>
    <cellStyle name="Normal 81 40" xfId="2837" xr:uid="{8694EC69-5C4F-4D9D-802A-5991FE8C2D34}"/>
    <cellStyle name="Normal 81 41" xfId="2838" xr:uid="{EBAAF774-8BF7-45A1-80B9-F83B8B96D838}"/>
    <cellStyle name="Normal 81 5" xfId="2839" xr:uid="{B39BC54B-BBC3-44AF-BF5F-F40F1D038614}"/>
    <cellStyle name="Normal 81 6" xfId="2840" xr:uid="{B4C46B6D-8676-4D30-A9FC-AE105CDE00F9}"/>
    <cellStyle name="Normal 81 7" xfId="2841" xr:uid="{51029A3B-CA93-46ED-899D-4E9EDB14C8A8}"/>
    <cellStyle name="Normal 81 8" xfId="2842" xr:uid="{62014FE0-9F0F-4E6E-A25C-E5211502E3F8}"/>
    <cellStyle name="Normal 81 9" xfId="2843" xr:uid="{1F794BB8-DED7-449B-A975-AE4D9D1123D7}"/>
    <cellStyle name="Normal 82" xfId="2844" xr:uid="{35FDE71D-1E19-428D-B084-1D50FE1CBD8D}"/>
    <cellStyle name="Normal 82 10" xfId="2845" xr:uid="{A3E03F73-661B-47FE-BF40-531AFD895ECE}"/>
    <cellStyle name="Normal 82 11" xfId="2846" xr:uid="{04B073CC-C61A-49E3-BF90-B4A35995239D}"/>
    <cellStyle name="Normal 82 12" xfId="2847" xr:uid="{419DFD75-9C03-42C0-B5BB-4BF0769CC3AB}"/>
    <cellStyle name="Normal 82 13" xfId="2848" xr:uid="{20F68FCE-59A9-4E7C-A244-1EED3F027142}"/>
    <cellStyle name="Normal 82 14" xfId="2849" xr:uid="{ABC06DAA-C621-43F9-8B8D-F31AC36A44F2}"/>
    <cellStyle name="Normal 82 15" xfId="2850" xr:uid="{ADAE688B-4B6C-4E1E-B84F-49004D15F74A}"/>
    <cellStyle name="Normal 82 16" xfId="2851" xr:uid="{51F08964-369E-4ADA-87FA-7282B6718EA9}"/>
    <cellStyle name="Normal 82 17" xfId="2852" xr:uid="{01BDEC69-995B-4087-AABF-C9696EDC2AB8}"/>
    <cellStyle name="Normal 82 18" xfId="2853" xr:uid="{84BAEA1D-6E71-4610-A20B-4843CF1F41CB}"/>
    <cellStyle name="Normal 82 19" xfId="2854" xr:uid="{7D10CB5C-0C63-4C36-B06B-97782BF511F3}"/>
    <cellStyle name="Normal 82 2" xfId="2855" xr:uid="{93436316-80A4-452C-B7EE-02B13F5779A0}"/>
    <cellStyle name="Normal 82 20" xfId="2856" xr:uid="{3E6B485F-AD44-4396-B64E-1099D727B42F}"/>
    <cellStyle name="Normal 82 21" xfId="2857" xr:uid="{23CBD1F0-F577-4C1C-98A2-4468A11AF36F}"/>
    <cellStyle name="Normal 82 22" xfId="2858" xr:uid="{15718CCA-0844-4259-8ECA-1901D7FC98F4}"/>
    <cellStyle name="Normal 82 23" xfId="2859" xr:uid="{486A0641-C571-4F12-B486-EF88F5EAC8D2}"/>
    <cellStyle name="Normal 82 24" xfId="2860" xr:uid="{A56CDD0D-F4AE-4090-A488-BA1FCA6E0A0D}"/>
    <cellStyle name="Normal 82 25" xfId="2861" xr:uid="{F683DDC6-8841-4EBA-8E48-221E785DC13B}"/>
    <cellStyle name="Normal 82 26" xfId="2862" xr:uid="{3FA8B148-FB5F-43F4-8EF4-8F7CCA3A9A0C}"/>
    <cellStyle name="Normal 82 27" xfId="2863" xr:uid="{3B584E39-5292-4E9A-844C-9F9E9B6F7876}"/>
    <cellStyle name="Normal 82 28" xfId="2864" xr:uid="{7F68ECD2-FE33-4C59-A265-4BE6DA779EA8}"/>
    <cellStyle name="Normal 82 29" xfId="2865" xr:uid="{1EAF14F7-212B-4F8F-85F5-23BFED5B76E7}"/>
    <cellStyle name="Normal 82 3" xfId="2866" xr:uid="{C5B5D632-EE54-4F17-B381-9DE0F259D452}"/>
    <cellStyle name="Normal 82 30" xfId="2867" xr:uid="{0DC03171-CC40-4CD1-BFD2-070F1DF16540}"/>
    <cellStyle name="Normal 82 31" xfId="2868" xr:uid="{00E05C9C-7723-4EB8-B303-CC36FB1F7B90}"/>
    <cellStyle name="Normal 82 32" xfId="2869" xr:uid="{6D1CEFB7-811F-4066-89CD-6A31D4272661}"/>
    <cellStyle name="Normal 82 33" xfId="2870" xr:uid="{E74925DA-E09D-4893-A0B8-F40D28D9AA70}"/>
    <cellStyle name="Normal 82 34" xfId="2871" xr:uid="{6FB61AAA-1764-4AFF-B736-B0F0E337ED5E}"/>
    <cellStyle name="Normal 82 35" xfId="2872" xr:uid="{02CE79D4-C1D7-4097-A4B9-675D773B338A}"/>
    <cellStyle name="Normal 82 36" xfId="2873" xr:uid="{58E75544-A05D-44DA-A97A-8DEBD8DA9FB8}"/>
    <cellStyle name="Normal 82 37" xfId="2874" xr:uid="{6CF97BCD-9CA6-4C7D-81A7-D029E6C0C6A7}"/>
    <cellStyle name="Normal 82 38" xfId="2875" xr:uid="{20E46DB1-4260-4815-9E93-543EDDD4B8AB}"/>
    <cellStyle name="Normal 82 39" xfId="2876" xr:uid="{13678CB7-9D37-4B85-BFB4-D33B592BCCF9}"/>
    <cellStyle name="Normal 82 4" xfId="2877" xr:uid="{732ED5FE-0F54-4684-BA11-4A307F31199E}"/>
    <cellStyle name="Normal 82 40" xfId="2878" xr:uid="{6541264F-7FFE-46F7-8E17-083256F2592E}"/>
    <cellStyle name="Normal 82 41" xfId="2879" xr:uid="{E788954A-29C3-4198-A1F0-B7D3D54BBD43}"/>
    <cellStyle name="Normal 82 5" xfId="2880" xr:uid="{1582088B-B7C0-49F6-BACB-9C87B414D3F3}"/>
    <cellStyle name="Normal 82 6" xfId="2881" xr:uid="{234EC3F0-BF82-4835-975C-0BDB1D15FECC}"/>
    <cellStyle name="Normal 82 7" xfId="2882" xr:uid="{C8CA8C77-F3AC-4118-A98E-F06C9408D629}"/>
    <cellStyle name="Normal 82 8" xfId="2883" xr:uid="{25443B37-9DD0-4352-AE38-AF110E6C2F66}"/>
    <cellStyle name="Normal 82 9" xfId="2884" xr:uid="{0D8529F8-71D9-4646-93AF-CC0E432B2003}"/>
    <cellStyle name="Normal 84" xfId="2885" xr:uid="{D2AEF06E-707F-45B9-B495-37465DE8E3C1}"/>
    <cellStyle name="Normal 84 10" xfId="2886" xr:uid="{9C0A48BC-7410-4A59-A928-86C8B680B9B3}"/>
    <cellStyle name="Normal 84 11" xfId="2887" xr:uid="{AE1DDCFF-CC32-4CD3-B7E6-212571D9CE82}"/>
    <cellStyle name="Normal 84 12" xfId="2888" xr:uid="{1E63AB6E-4F25-421B-80FC-F9FF6AA20B9B}"/>
    <cellStyle name="Normal 84 13" xfId="2889" xr:uid="{9A85A781-7537-4F81-A0F0-D7216C6EA04B}"/>
    <cellStyle name="Normal 84 14" xfId="2890" xr:uid="{B275AB3A-C2E0-4B1B-95AD-D2F4F2127D85}"/>
    <cellStyle name="Normal 84 15" xfId="2891" xr:uid="{991E33E3-596D-4C0D-BC2E-BECBDAC5D70D}"/>
    <cellStyle name="Normal 84 16" xfId="2892" xr:uid="{83C94772-F9E9-4D26-BA77-DED32A08D973}"/>
    <cellStyle name="Normal 84 17" xfId="2893" xr:uid="{BA2EF39B-79BF-43A9-B958-E962FA327310}"/>
    <cellStyle name="Normal 84 18" xfId="2894" xr:uid="{151B4A9D-F4F8-42C0-BAC7-B6551D05461F}"/>
    <cellStyle name="Normal 84 19" xfId="2895" xr:uid="{67FDB1CE-ECE8-4DC3-AB4E-E7F45C89A98A}"/>
    <cellStyle name="Normal 84 2" xfId="2896" xr:uid="{889D5068-1E29-4717-8B71-AFDF6A76B53A}"/>
    <cellStyle name="Normal 84 20" xfId="2897" xr:uid="{4E58AD20-E0F3-4D45-A5FB-3F9C836EFD1E}"/>
    <cellStyle name="Normal 84 21" xfId="2898" xr:uid="{82A70B70-82B9-4AB1-9B58-55C0CC3AFB4A}"/>
    <cellStyle name="Normal 84 22" xfId="2899" xr:uid="{1CDDDBD1-1A41-44AC-9F98-522533D56F27}"/>
    <cellStyle name="Normal 84 23" xfId="2900" xr:uid="{C5D95D71-A6A3-41DC-AA02-FDF2A97F0EF4}"/>
    <cellStyle name="Normal 84 24" xfId="2901" xr:uid="{DF69C588-BC00-4DD6-8FA3-CC0B0D200627}"/>
    <cellStyle name="Normal 84 25" xfId="2902" xr:uid="{58A88CE9-4415-481D-BA23-3856937BD39C}"/>
    <cellStyle name="Normal 84 26" xfId="2903" xr:uid="{D54BB3E2-65E8-49FB-933D-9BD39721F4F7}"/>
    <cellStyle name="Normal 84 27" xfId="2904" xr:uid="{C6BD4298-8770-4464-ADBB-67CF816034EF}"/>
    <cellStyle name="Normal 84 28" xfId="2905" xr:uid="{86354C60-D473-4295-B4ED-8DFF0BE6AAE8}"/>
    <cellStyle name="Normal 84 29" xfId="2906" xr:uid="{3C163688-C87A-42B4-A615-9F553BD01C28}"/>
    <cellStyle name="Normal 84 3" xfId="2907" xr:uid="{D51457C7-95E9-4538-A2F5-8C366340BEA5}"/>
    <cellStyle name="Normal 84 30" xfId="2908" xr:uid="{D6263058-124A-4879-9568-5130715DD9BE}"/>
    <cellStyle name="Normal 84 31" xfId="2909" xr:uid="{65413FC2-F74B-4731-9311-29005FC69CB9}"/>
    <cellStyle name="Normal 84 32" xfId="2910" xr:uid="{CEAE197F-EA64-45CF-AC39-B425E180A91A}"/>
    <cellStyle name="Normal 84 33" xfId="2911" xr:uid="{118908C8-6A77-426A-B7D4-B63A6F0043F2}"/>
    <cellStyle name="Normal 84 34" xfId="2912" xr:uid="{5D58DBD6-F000-4D3A-ABF5-92C535C70BAD}"/>
    <cellStyle name="Normal 84 35" xfId="2913" xr:uid="{C57C7AE6-C83F-4519-AB11-2E1F84D0977C}"/>
    <cellStyle name="Normal 84 36" xfId="2914" xr:uid="{E1B4996A-FF7B-4C1A-8800-8623DE48ADF8}"/>
    <cellStyle name="Normal 84 37" xfId="2915" xr:uid="{0F6F2767-9008-4AC5-BAF9-EC06107F1AF3}"/>
    <cellStyle name="Normal 84 38" xfId="2916" xr:uid="{E54E1464-49ED-49A8-94B5-61F83EF740E9}"/>
    <cellStyle name="Normal 84 39" xfId="2917" xr:uid="{3366E2DE-C42D-4638-9C20-B67A05E69B57}"/>
    <cellStyle name="Normal 84 4" xfId="2918" xr:uid="{F53DBC03-9CD4-41C2-BE17-8AD533745F6E}"/>
    <cellStyle name="Normal 84 40" xfId="2919" xr:uid="{8D5D5B4D-7D7A-4D29-9C3E-30B847B07841}"/>
    <cellStyle name="Normal 84 41" xfId="2920" xr:uid="{6D9E6251-6497-4F40-AA99-E12E50EF4091}"/>
    <cellStyle name="Normal 84 5" xfId="2921" xr:uid="{2B61DBFC-F988-4059-A93A-99E6233BB912}"/>
    <cellStyle name="Normal 84 6" xfId="2922" xr:uid="{72AFB605-7751-4103-82B1-507FED5D5013}"/>
    <cellStyle name="Normal 84 7" xfId="2923" xr:uid="{323F824E-83FE-4797-96D0-E9A393DEDB76}"/>
    <cellStyle name="Normal 84 8" xfId="2924" xr:uid="{606FAA4A-959D-4656-ACF0-278A76FBB0E1}"/>
    <cellStyle name="Normal 84 9" xfId="2925" xr:uid="{8293BD46-8CF4-4F40-8E7D-B31770056CED}"/>
    <cellStyle name="Normal 85" xfId="2926" xr:uid="{8251ABCD-236A-4583-BFCC-8E0D8AB7FD5B}"/>
    <cellStyle name="Normal 85 10" xfId="2927" xr:uid="{A0EF5EFE-18C9-41FA-B5D6-1785FD36E877}"/>
    <cellStyle name="Normal 85 11" xfId="2928" xr:uid="{02151B82-F262-4236-BEBC-755C133FF2A6}"/>
    <cellStyle name="Normal 85 12" xfId="2929" xr:uid="{1DE9DFE9-BC15-4CFB-B067-B633ABB81BA8}"/>
    <cellStyle name="Normal 85 13" xfId="2930" xr:uid="{D93ED998-02DD-471D-90E7-E09676320BFF}"/>
    <cellStyle name="Normal 85 14" xfId="2931" xr:uid="{E245E210-1134-40AD-9B2E-041F59244823}"/>
    <cellStyle name="Normal 85 15" xfId="2932" xr:uid="{D288715C-B248-4430-95FA-555F22C63362}"/>
    <cellStyle name="Normal 85 16" xfId="2933" xr:uid="{E95FA2A0-39AF-4EF6-A783-DAA438B6E7EC}"/>
    <cellStyle name="Normal 85 17" xfId="2934" xr:uid="{1ADB8C10-AB19-4BBA-B44C-26CADB00FEB9}"/>
    <cellStyle name="Normal 85 18" xfId="2935" xr:uid="{F6160739-14CD-4223-A346-65206362956B}"/>
    <cellStyle name="Normal 85 19" xfId="2936" xr:uid="{D6D85509-F479-4AF4-A1EB-FCC6301A83DB}"/>
    <cellStyle name="Normal 85 2" xfId="2937" xr:uid="{67FF4284-D34D-4445-ACA2-27C516C4CEB3}"/>
    <cellStyle name="Normal 85 20" xfId="2938" xr:uid="{EE009059-795A-4F36-862B-608D4EF94B0C}"/>
    <cellStyle name="Normal 85 21" xfId="2939" xr:uid="{66C3C153-0653-416F-809D-01B223242B9A}"/>
    <cellStyle name="Normal 85 22" xfId="2940" xr:uid="{4E098401-A5E3-42CD-874E-EF6E386EDDE3}"/>
    <cellStyle name="Normal 85 23" xfId="2941" xr:uid="{8F480A40-6D21-4F64-8428-9A03D988F20C}"/>
    <cellStyle name="Normal 85 24" xfId="2942" xr:uid="{C94AC612-03C1-4608-96A6-517D140EEEB1}"/>
    <cellStyle name="Normal 85 25" xfId="2943" xr:uid="{D75A2573-296C-4050-8508-B26D5D1854D3}"/>
    <cellStyle name="Normal 85 26" xfId="2944" xr:uid="{80E7DDEC-C89B-4EB7-85B1-C8CBB5ECFFA5}"/>
    <cellStyle name="Normal 85 27" xfId="2945" xr:uid="{B142340B-C90B-481E-BB20-ECE67B14949F}"/>
    <cellStyle name="Normal 85 28" xfId="2946" xr:uid="{2170DC50-7E75-4079-9F99-1AB5F70E6469}"/>
    <cellStyle name="Normal 85 29" xfId="2947" xr:uid="{BFE25DBD-9E77-4E2B-AA36-A546B5D5F4C1}"/>
    <cellStyle name="Normal 85 3" xfId="2948" xr:uid="{6D46D373-1BB7-4BCA-9AA9-1970F90C2DAA}"/>
    <cellStyle name="Normal 85 30" xfId="2949" xr:uid="{186B47D4-E5A1-484C-B9AA-AB98FCAB0307}"/>
    <cellStyle name="Normal 85 31" xfId="2950" xr:uid="{54EA9A1F-2B06-41EB-9775-2CB5301EEC75}"/>
    <cellStyle name="Normal 85 32" xfId="2951" xr:uid="{7412E4B7-341D-4E84-8944-011852FC59F8}"/>
    <cellStyle name="Normal 85 33" xfId="2952" xr:uid="{7F4EBC98-CA5C-4403-B185-47B709A97A68}"/>
    <cellStyle name="Normal 85 34" xfId="2953" xr:uid="{0FB932D0-5EB6-42C4-885C-45C847657B9D}"/>
    <cellStyle name="Normal 85 35" xfId="2954" xr:uid="{E075511E-952F-4ECF-AEF2-BBA5B3B26EEB}"/>
    <cellStyle name="Normal 85 36" xfId="2955" xr:uid="{CAA60B53-1903-40FB-9346-065C0AB451D5}"/>
    <cellStyle name="Normal 85 37" xfId="2956" xr:uid="{3D06F09F-59F9-4A87-A5F5-CFD666C5AA94}"/>
    <cellStyle name="Normal 85 38" xfId="2957" xr:uid="{082D0DC3-9EBF-49DF-91A7-7A23A4F8C5A0}"/>
    <cellStyle name="Normal 85 39" xfId="2958" xr:uid="{79062ECA-92F9-4AF6-A318-1FB0A8FA64A0}"/>
    <cellStyle name="Normal 85 4" xfId="2959" xr:uid="{13C324F4-A72B-4441-BD44-82509894F3C4}"/>
    <cellStyle name="Normal 85 40" xfId="2960" xr:uid="{82EF788C-1C63-45D0-9BA3-500FC63846C8}"/>
    <cellStyle name="Normal 85 41" xfId="2961" xr:uid="{BF925C27-AB33-49B4-A55C-702547813650}"/>
    <cellStyle name="Normal 85 5" xfId="2962" xr:uid="{D1D86B7D-EC7D-4483-94E8-B8C111982073}"/>
    <cellStyle name="Normal 85 6" xfId="2963" xr:uid="{824F3AFA-9ECE-4F5D-9B3C-F9254970A718}"/>
    <cellStyle name="Normal 85 7" xfId="2964" xr:uid="{6934256D-2A88-487A-A59D-FEBD26B76D66}"/>
    <cellStyle name="Normal 85 8" xfId="2965" xr:uid="{5D73D6FA-AA88-46A2-A1D5-6AA86856A552}"/>
    <cellStyle name="Normal 85 9" xfId="2966" xr:uid="{0B295110-F760-4299-9359-B861999835DC}"/>
    <cellStyle name="Normal 86" xfId="2967" xr:uid="{57A685B7-D97D-4848-99AA-08A2C2F28BFD}"/>
    <cellStyle name="Normal 86 10" xfId="2968" xr:uid="{2FA3D45E-E848-469E-88FF-618967F5B7C2}"/>
    <cellStyle name="Normal 86 11" xfId="2969" xr:uid="{1890EBD9-192E-4176-BD83-812EDD59746E}"/>
    <cellStyle name="Normal 86 12" xfId="2970" xr:uid="{F6A7C14A-EA7D-4207-AFD2-C558A2D7FC81}"/>
    <cellStyle name="Normal 86 13" xfId="2971" xr:uid="{86C60F9B-9318-4163-8E24-4254BFBE4C39}"/>
    <cellStyle name="Normal 86 14" xfId="2972" xr:uid="{5EAE8347-6175-47AC-84E7-15481004ECCD}"/>
    <cellStyle name="Normal 86 15" xfId="2973" xr:uid="{F0E1F6E4-66A2-46F4-A6E5-5870AE46AC2E}"/>
    <cellStyle name="Normal 86 16" xfId="2974" xr:uid="{CBD61388-0F41-4390-A112-937599FF64D3}"/>
    <cellStyle name="Normal 86 17" xfId="2975" xr:uid="{CEAAC603-E4CB-4AD1-95EC-D309BBE6BC98}"/>
    <cellStyle name="Normal 86 18" xfId="2976" xr:uid="{3AD05FAB-A0A4-4644-9D16-0A8E809F616D}"/>
    <cellStyle name="Normal 86 19" xfId="2977" xr:uid="{8EF748DF-2367-4D30-9481-C096872983CF}"/>
    <cellStyle name="Normal 86 2" xfId="2978" xr:uid="{38833B6B-B4A7-4BC9-B9B2-9DFF354558B9}"/>
    <cellStyle name="Normal 86 20" xfId="2979" xr:uid="{50CA3229-C355-4A27-94B2-B6AAF7E3CC0B}"/>
    <cellStyle name="Normal 86 21" xfId="2980" xr:uid="{262D2C72-84B8-48BC-AF42-E2BCE063EC23}"/>
    <cellStyle name="Normal 86 22" xfId="2981" xr:uid="{08511A21-9CD2-4305-BFD7-99FA304E7DAB}"/>
    <cellStyle name="Normal 86 23" xfId="2982" xr:uid="{EB4BB2E7-3EAF-468E-9B8C-4ED138A93FA0}"/>
    <cellStyle name="Normal 86 24" xfId="2983" xr:uid="{55C0B0C9-0E73-49C8-B6A5-A0DFB93C0D82}"/>
    <cellStyle name="Normal 86 25" xfId="2984" xr:uid="{8EE627BD-6D52-4ACD-BE6E-8902123ADB7D}"/>
    <cellStyle name="Normal 86 26" xfId="2985" xr:uid="{1242814B-1760-471A-90E6-212780676B6E}"/>
    <cellStyle name="Normal 86 27" xfId="2986" xr:uid="{144BB55B-5189-4088-8A73-97CB2C992BAE}"/>
    <cellStyle name="Normal 86 28" xfId="2987" xr:uid="{622C888A-B9C7-4F70-BE73-CB439C2ADA42}"/>
    <cellStyle name="Normal 86 29" xfId="2988" xr:uid="{50247EF0-0922-4A27-BDFD-BF1FF00E7337}"/>
    <cellStyle name="Normal 86 3" xfId="2989" xr:uid="{DAFF0968-D237-4D3B-A0CE-1FD290DFE527}"/>
    <cellStyle name="Normal 86 30" xfId="2990" xr:uid="{91071768-FE6B-4F61-B69E-C95345B99E5A}"/>
    <cellStyle name="Normal 86 31" xfId="2991" xr:uid="{8D9652CD-2CAD-4CC1-A747-28E700DE80CF}"/>
    <cellStyle name="Normal 86 32" xfId="2992" xr:uid="{B8BAB486-D2DD-4F9B-AA4F-75D5FAC5EC67}"/>
    <cellStyle name="Normal 86 33" xfId="2993" xr:uid="{6970568D-0179-433B-B84F-E9DD8D416AD4}"/>
    <cellStyle name="Normal 86 34" xfId="2994" xr:uid="{C1A1C8CE-FC35-4369-A24B-D62FF4307ABD}"/>
    <cellStyle name="Normal 86 35" xfId="2995" xr:uid="{05572EEA-9F14-4C90-9B4C-75F7E5033FFF}"/>
    <cellStyle name="Normal 86 36" xfId="2996" xr:uid="{3E719CFD-3D67-4D42-84DC-CBA115362AB3}"/>
    <cellStyle name="Normal 86 37" xfId="2997" xr:uid="{5DE91CBF-A8A7-49C6-AF05-65C74765BDB6}"/>
    <cellStyle name="Normal 86 38" xfId="2998" xr:uid="{B90B7112-DBC4-4DDB-B2F4-AD54188FC7D7}"/>
    <cellStyle name="Normal 86 39" xfId="2999" xr:uid="{C09433FA-D81D-4498-922F-DF615F576F7D}"/>
    <cellStyle name="Normal 86 4" xfId="3000" xr:uid="{0AEF12C9-B4FB-43ED-AFD2-3ADE99ADB65B}"/>
    <cellStyle name="Normal 86 40" xfId="3001" xr:uid="{D6504FED-F7B1-43E3-AF04-91E80DC9D175}"/>
    <cellStyle name="Normal 86 41" xfId="3002" xr:uid="{2D8D3E1C-BF39-4CA6-9F21-2088E6F4E44E}"/>
    <cellStyle name="Normal 86 5" xfId="3003" xr:uid="{B5A4D4A0-B0A9-45B0-912E-CDF9F1C243AE}"/>
    <cellStyle name="Normal 86 6" xfId="3004" xr:uid="{99772692-12ED-4393-A0E1-1AC2F72893CE}"/>
    <cellStyle name="Normal 86 7" xfId="3005" xr:uid="{205C14D0-0267-42E6-BECD-AD95F7E68ECD}"/>
    <cellStyle name="Normal 86 8" xfId="3006" xr:uid="{49F25C34-310E-4373-B7D7-63187E8643C4}"/>
    <cellStyle name="Normal 86 9" xfId="3007" xr:uid="{2A594D46-9335-4236-902F-4959D34FC8E4}"/>
    <cellStyle name="Normal 87" xfId="3008" xr:uid="{4111C3F9-4FAE-45F7-B8D7-E35DD0316DB5}"/>
    <cellStyle name="Normal 87 10" xfId="3009" xr:uid="{8119ADDE-94B2-4550-81A6-D4651478747E}"/>
    <cellStyle name="Normal 87 11" xfId="3010" xr:uid="{36C067FF-BCAF-47BD-86E7-AF6D7770EE43}"/>
    <cellStyle name="Normal 87 12" xfId="3011" xr:uid="{72459B9D-36A5-4AC7-9677-279C6DFE29BE}"/>
    <cellStyle name="Normal 87 13" xfId="3012" xr:uid="{210735A7-6B67-493D-82DC-CF4CE6AC5804}"/>
    <cellStyle name="Normal 87 14" xfId="3013" xr:uid="{F08DE288-BE7E-402C-9EB2-70FADAE35F6D}"/>
    <cellStyle name="Normal 87 15" xfId="3014" xr:uid="{2AF7D56F-39CA-43E5-8AF1-A259DCF023E0}"/>
    <cellStyle name="Normal 87 16" xfId="3015" xr:uid="{F5058628-5403-4906-A319-2F66D33F9E80}"/>
    <cellStyle name="Normal 87 17" xfId="3016" xr:uid="{226DB7F9-7434-42A7-B0DD-8E6361A7E4EC}"/>
    <cellStyle name="Normal 87 18" xfId="3017" xr:uid="{E16F1146-8209-49CE-89D5-81ECC30C54BD}"/>
    <cellStyle name="Normal 87 19" xfId="3018" xr:uid="{C021B3B5-49B3-40B8-8EB9-F1104F49D6EC}"/>
    <cellStyle name="Normal 87 2" xfId="3019" xr:uid="{37923C9F-E588-4E15-8263-04FA4F6B7C64}"/>
    <cellStyle name="Normal 87 20" xfId="3020" xr:uid="{938EA284-020D-4CA6-B369-AA57F1D5C720}"/>
    <cellStyle name="Normal 87 21" xfId="3021" xr:uid="{17DFFD33-76B0-45C8-9DCC-E5EE0C080E36}"/>
    <cellStyle name="Normal 87 22" xfId="3022" xr:uid="{1EF78D35-9B02-4546-98C2-8FE06387D42C}"/>
    <cellStyle name="Normal 87 23" xfId="3023" xr:uid="{66187767-D3F9-4CFC-B595-0BD691EA05DA}"/>
    <cellStyle name="Normal 87 24" xfId="3024" xr:uid="{7C1CAB77-0B06-4A76-8919-8FD4C26E1E32}"/>
    <cellStyle name="Normal 87 25" xfId="3025" xr:uid="{636C0946-47A4-4C55-9606-2FE40494D130}"/>
    <cellStyle name="Normal 87 26" xfId="3026" xr:uid="{F3D8E9FF-770B-4A64-9E75-9606169EF830}"/>
    <cellStyle name="Normal 87 27" xfId="3027" xr:uid="{1ED4EBE0-1801-4CBD-8488-304753309344}"/>
    <cellStyle name="Normal 87 28" xfId="3028" xr:uid="{C9B7C0D4-603B-458D-952D-E7C444CA4884}"/>
    <cellStyle name="Normal 87 29" xfId="3029" xr:uid="{AADA2810-5D04-49A9-B91B-813B11132B4A}"/>
    <cellStyle name="Normal 87 3" xfId="3030" xr:uid="{2DB85381-4BB7-470B-987D-22E7A75DA108}"/>
    <cellStyle name="Normal 87 30" xfId="3031" xr:uid="{3D4F9A4F-6312-45E0-9B36-EF1E0D4074C8}"/>
    <cellStyle name="Normal 87 31" xfId="3032" xr:uid="{2460642E-63A3-416E-B7D0-435FE4E051E3}"/>
    <cellStyle name="Normal 87 32" xfId="3033" xr:uid="{7E314CB4-2D60-416E-BF5D-D30E4A4E86B3}"/>
    <cellStyle name="Normal 87 33" xfId="3034" xr:uid="{FB6C8DE7-EE55-428C-B3DB-8492C62CF141}"/>
    <cellStyle name="Normal 87 34" xfId="3035" xr:uid="{BF4654E4-33D8-4730-8555-CD5DC97F9657}"/>
    <cellStyle name="Normal 87 35" xfId="3036" xr:uid="{879EC568-E1BD-4043-96BD-1FD7D9F363FA}"/>
    <cellStyle name="Normal 87 36" xfId="3037" xr:uid="{35E52793-1778-48BB-A58A-1E94F7687BAD}"/>
    <cellStyle name="Normal 87 37" xfId="3038" xr:uid="{7018C163-C3E7-4C98-9211-87764E607E28}"/>
    <cellStyle name="Normal 87 38" xfId="3039" xr:uid="{A7897F2E-E251-4F8E-A20F-18BE78DB7478}"/>
    <cellStyle name="Normal 87 39" xfId="3040" xr:uid="{8CC5DB6A-8EC7-4EB4-BC73-936AAD774C96}"/>
    <cellStyle name="Normal 87 4" xfId="3041" xr:uid="{14EADF27-023C-4E0D-8CF5-276E83214AC8}"/>
    <cellStyle name="Normal 87 40" xfId="3042" xr:uid="{AC2657BD-21F8-45FB-BB5F-00DF3D20840C}"/>
    <cellStyle name="Normal 87 41" xfId="3043" xr:uid="{9384D769-5EF1-4AD7-949E-82A9ED8C142B}"/>
    <cellStyle name="Normal 87 5" xfId="3044" xr:uid="{7DA7CAE5-BEC8-4845-8FE6-E195FFF7066E}"/>
    <cellStyle name="Normal 87 6" xfId="3045" xr:uid="{EFC0A437-4809-42D8-9820-0F24933F456A}"/>
    <cellStyle name="Normal 87 7" xfId="3046" xr:uid="{1A40BE77-CDD7-42C9-9459-61598C2AD6D4}"/>
    <cellStyle name="Normal 87 8" xfId="3047" xr:uid="{EE43FDEC-555D-40A4-8BFD-14FBDBFFFDC8}"/>
    <cellStyle name="Normal 87 9" xfId="3048" xr:uid="{98E2EDFC-9B98-410F-9C67-468E5E6D191B}"/>
    <cellStyle name="Normal 88" xfId="3049" xr:uid="{56A41907-F042-4640-9E6C-B7EA28FBE763}"/>
    <cellStyle name="Normal 88 10" xfId="3050" xr:uid="{BD273412-1376-42A0-B8C7-EC6D22A250F9}"/>
    <cellStyle name="Normal 88 11" xfId="3051" xr:uid="{05A44BB4-FB21-48B3-8E77-8BD7389F138F}"/>
    <cellStyle name="Normal 88 12" xfId="3052" xr:uid="{79159284-8972-4F55-9C6A-2D3F02F18D0A}"/>
    <cellStyle name="Normal 88 13" xfId="3053" xr:uid="{8002AACF-F2C3-4346-B8EE-C7559FABF2EF}"/>
    <cellStyle name="Normal 88 14" xfId="3054" xr:uid="{58FDC39C-C141-41AE-9A2F-06A8D9034E88}"/>
    <cellStyle name="Normal 88 15" xfId="3055" xr:uid="{F6F1198F-47FC-4B48-8DEE-62F8A61DB043}"/>
    <cellStyle name="Normal 88 16" xfId="3056" xr:uid="{AA6CEFFA-1696-4E69-87ED-DD7979833AAE}"/>
    <cellStyle name="Normal 88 17" xfId="3057" xr:uid="{6F5B6754-0FCC-4F53-AA9C-2D1D0E152F4E}"/>
    <cellStyle name="Normal 88 18" xfId="3058" xr:uid="{4275336C-8539-4084-AB7C-4F315D691F02}"/>
    <cellStyle name="Normal 88 19" xfId="3059" xr:uid="{BBDBFBF3-4972-4DF7-A68D-A432BBDF6A35}"/>
    <cellStyle name="Normal 88 2" xfId="3060" xr:uid="{9F2F8C40-7EBC-4A1C-A2AC-195603FBD289}"/>
    <cellStyle name="Normal 88 20" xfId="3061" xr:uid="{09428483-315C-4329-80F8-2AD24E7730DA}"/>
    <cellStyle name="Normal 88 21" xfId="3062" xr:uid="{37B525E9-699E-4550-917A-CAB8C9557383}"/>
    <cellStyle name="Normal 88 22" xfId="3063" xr:uid="{AC83505C-2762-40B4-9DDD-A778EAC1440E}"/>
    <cellStyle name="Normal 88 23" xfId="3064" xr:uid="{CBFB8E6C-84BC-4962-ACAB-22D854C9498C}"/>
    <cellStyle name="Normal 88 24" xfId="3065" xr:uid="{66E6E4F7-60E2-4C9C-B1FF-51A5E8F86972}"/>
    <cellStyle name="Normal 88 25" xfId="3066" xr:uid="{F48810EB-79E9-4539-A327-89A9B346C9C2}"/>
    <cellStyle name="Normal 88 26" xfId="3067" xr:uid="{6B05E669-878B-4324-9BBA-4D36B6C1837F}"/>
    <cellStyle name="Normal 88 27" xfId="3068" xr:uid="{D6D2C872-A41E-4562-BD92-F3F46CF9BA6F}"/>
    <cellStyle name="Normal 88 28" xfId="3069" xr:uid="{0F3F2A68-57DD-4DAF-AEF1-32113AED52C7}"/>
    <cellStyle name="Normal 88 29" xfId="3070" xr:uid="{9F1ADE71-A92C-4FFB-8351-6A0547C1E9B4}"/>
    <cellStyle name="Normal 88 3" xfId="3071" xr:uid="{A4228ED7-D7BC-477F-97F2-CB9DFE73E41B}"/>
    <cellStyle name="Normal 88 30" xfId="3072" xr:uid="{38E6FF61-F50A-4F85-A34E-3595130BBBFD}"/>
    <cellStyle name="Normal 88 31" xfId="3073" xr:uid="{4EDD85FD-0DE6-4FD5-8FC5-07DB47F84C0B}"/>
    <cellStyle name="Normal 88 32" xfId="3074" xr:uid="{2A3A688B-B873-40E9-8DA1-683F4B865673}"/>
    <cellStyle name="Normal 88 33" xfId="3075" xr:uid="{9620FDED-F22B-44C3-B91C-5F64DB47E222}"/>
    <cellStyle name="Normal 88 34" xfId="3076" xr:uid="{58BAA318-DAB1-468A-A2D7-E1B06C335ED1}"/>
    <cellStyle name="Normal 88 35" xfId="3077" xr:uid="{57BA54F3-1AB5-4064-B665-CA352A533D32}"/>
    <cellStyle name="Normal 88 36" xfId="3078" xr:uid="{99FF32E1-DF0F-4ACF-95F2-42443D413CB6}"/>
    <cellStyle name="Normal 88 37" xfId="3079" xr:uid="{5E163622-33E6-4555-A342-61244E1C6CEC}"/>
    <cellStyle name="Normal 88 38" xfId="3080" xr:uid="{E3CDCBE4-931B-4880-AE46-8DB2080406F7}"/>
    <cellStyle name="Normal 88 39" xfId="3081" xr:uid="{EC19908E-49E5-4821-872B-1C57E01F1174}"/>
    <cellStyle name="Normal 88 4" xfId="3082" xr:uid="{E5363065-BEB5-4197-B415-639472C211B3}"/>
    <cellStyle name="Normal 88 40" xfId="3083" xr:uid="{480B6D44-08C4-48E6-94CA-D31C7125B417}"/>
    <cellStyle name="Normal 88 41" xfId="3084" xr:uid="{859D3DF4-FD8F-40F0-93FD-4C421A1545D9}"/>
    <cellStyle name="Normal 88 5" xfId="3085" xr:uid="{031494B4-1C94-456F-940E-1205D3F75B54}"/>
    <cellStyle name="Normal 88 6" xfId="3086" xr:uid="{B6F17138-DFDE-46F9-83FB-F5A44D8ABEB5}"/>
    <cellStyle name="Normal 88 7" xfId="3087" xr:uid="{5DFD83EA-EA07-4C15-A30F-547A08E99FC9}"/>
    <cellStyle name="Normal 88 8" xfId="3088" xr:uid="{0592BBA1-CB9D-447B-8343-A570F68648E1}"/>
    <cellStyle name="Normal 88 9" xfId="3089" xr:uid="{C2FE4DF1-C7B9-4B0D-9ACE-8F1A3C92EBBD}"/>
    <cellStyle name="Normal 89" xfId="3090" xr:uid="{EB3EE43E-1432-4B59-8787-39252A37FD49}"/>
    <cellStyle name="Normal 89 10" xfId="3091" xr:uid="{ACCF5C62-62DB-4B35-8623-24090819FD96}"/>
    <cellStyle name="Normal 89 11" xfId="3092" xr:uid="{57FFFCF7-CA14-4100-B353-A0D21B64ECE6}"/>
    <cellStyle name="Normal 89 12" xfId="3093" xr:uid="{C2E3B24F-6062-4FE8-AFC6-843B5DAA6BB0}"/>
    <cellStyle name="Normal 89 13" xfId="3094" xr:uid="{E3B2A226-CDC0-4C13-9361-9D9AD7ED8712}"/>
    <cellStyle name="Normal 89 14" xfId="3095" xr:uid="{338C8D58-E3C2-4E4F-AE95-A98F5892F888}"/>
    <cellStyle name="Normal 89 15" xfId="3096" xr:uid="{2051E088-89AD-4A8E-A285-6B02090329D6}"/>
    <cellStyle name="Normal 89 16" xfId="3097" xr:uid="{2E2D64B6-DC43-4CE2-9CD4-234CDAAB31D2}"/>
    <cellStyle name="Normal 89 17" xfId="3098" xr:uid="{36581539-FE00-4E2C-8ABA-33F7569A42E1}"/>
    <cellStyle name="Normal 89 18" xfId="3099" xr:uid="{F1A4B555-0568-4C93-9053-2B97126991AD}"/>
    <cellStyle name="Normal 89 19" xfId="3100" xr:uid="{3D5251D3-4676-4485-877C-C1C39E215BED}"/>
    <cellStyle name="Normal 89 2" xfId="3101" xr:uid="{AE1FA820-7C8C-4CC7-8896-2EA8B94AC602}"/>
    <cellStyle name="Normal 89 20" xfId="3102" xr:uid="{E66A1AA6-5D4B-4131-BE98-A648B7555572}"/>
    <cellStyle name="Normal 89 21" xfId="3103" xr:uid="{4DD3F286-B7FF-4067-9196-7E7E7C91789E}"/>
    <cellStyle name="Normal 89 22" xfId="3104" xr:uid="{20F7B92F-6ACC-4A0D-9966-E219D6288A07}"/>
    <cellStyle name="Normal 89 23" xfId="3105" xr:uid="{1C858538-055A-4A90-A4FB-CB45DBECA9A9}"/>
    <cellStyle name="Normal 89 24" xfId="3106" xr:uid="{3ABBC8BA-76A5-4723-AFA2-52F7B68212C6}"/>
    <cellStyle name="Normal 89 25" xfId="3107" xr:uid="{716BEE74-510B-4AA7-A531-D35C13CDB726}"/>
    <cellStyle name="Normal 89 26" xfId="3108" xr:uid="{F09C8418-1A77-4445-9F61-0BA983E31C94}"/>
    <cellStyle name="Normal 89 27" xfId="3109" xr:uid="{23C3B592-1AEC-41CA-916C-6B246A69F9CE}"/>
    <cellStyle name="Normal 89 28" xfId="3110" xr:uid="{211014AE-D627-409A-B44C-F60B2E302175}"/>
    <cellStyle name="Normal 89 29" xfId="3111" xr:uid="{748D46B4-9021-4E97-B152-D6AAEDBF149B}"/>
    <cellStyle name="Normal 89 3" xfId="3112" xr:uid="{D660B0DA-2BF1-4664-B3F2-8689F4ECA173}"/>
    <cellStyle name="Normal 89 30" xfId="3113" xr:uid="{12FE9F40-82C2-4363-9ACD-73CA213AC638}"/>
    <cellStyle name="Normal 89 31" xfId="3114" xr:uid="{0BA35636-F350-47BB-97CF-2A3D84DE1B3C}"/>
    <cellStyle name="Normal 89 32" xfId="3115" xr:uid="{D1AD3A54-90AE-443D-B2E2-0D3569301265}"/>
    <cellStyle name="Normal 89 33" xfId="3116" xr:uid="{7299C00B-3142-4741-BFD0-9586C91FCE9D}"/>
    <cellStyle name="Normal 89 34" xfId="3117" xr:uid="{EBE2E56F-F2A5-4DDB-9961-10E46385F3E5}"/>
    <cellStyle name="Normal 89 35" xfId="3118" xr:uid="{DD0FDFC4-F103-4515-AFE4-DC959CEEF750}"/>
    <cellStyle name="Normal 89 36" xfId="3119" xr:uid="{66537F74-22F2-485E-B58A-BD35D724F472}"/>
    <cellStyle name="Normal 89 37" xfId="3120" xr:uid="{978B3609-08C0-41CF-9012-4B2DC4E4C86B}"/>
    <cellStyle name="Normal 89 38" xfId="3121" xr:uid="{CDDACC07-C5BE-41CB-93B8-028A0CB4929B}"/>
    <cellStyle name="Normal 89 39" xfId="3122" xr:uid="{C0827B1E-416C-491F-9E85-596AD7D93F30}"/>
    <cellStyle name="Normal 89 4" xfId="3123" xr:uid="{FCA09CFB-2BA1-4C82-8B6A-CB4612B2BE04}"/>
    <cellStyle name="Normal 89 40" xfId="3124" xr:uid="{DC15E3C7-579B-447C-83E4-62387A6A8CC1}"/>
    <cellStyle name="Normal 89 41" xfId="3125" xr:uid="{87BBCEDF-B8CD-4188-8B15-E9FF96EE7422}"/>
    <cellStyle name="Normal 89 5" xfId="3126" xr:uid="{2444C3C0-0FCE-4538-BECE-E3B83E511496}"/>
    <cellStyle name="Normal 89 6" xfId="3127" xr:uid="{FBC68278-12B9-4F11-9448-122A884BF6AD}"/>
    <cellStyle name="Normal 89 7" xfId="3128" xr:uid="{B749F6E7-8F1A-4992-A036-5AFC733A6C28}"/>
    <cellStyle name="Normal 89 8" xfId="3129" xr:uid="{33549D26-3656-49F5-9916-565DAF0D4EE2}"/>
    <cellStyle name="Normal 89 9" xfId="3130" xr:uid="{E50B6B00-3FF9-4703-996D-BF96780CAEDD}"/>
    <cellStyle name="Normal 9" xfId="3131" xr:uid="{12EA984C-3ACA-4B69-BDD6-BD1F148556BE}"/>
    <cellStyle name="Normal 9 10" xfId="3132" xr:uid="{3061B971-2CA4-42BA-9530-1FCF17A0D6FD}"/>
    <cellStyle name="Normal 9 11" xfId="3133" xr:uid="{1E534DF7-1503-45DB-8513-0A52987697A9}"/>
    <cellStyle name="Normal 9 12" xfId="3134" xr:uid="{5D278B0F-4DEC-4383-8914-3CE1391A60BE}"/>
    <cellStyle name="Normal 9 13" xfId="3135" xr:uid="{44AC7EB6-17C8-48B2-A9B3-C20EB325B615}"/>
    <cellStyle name="Normal 9 14" xfId="3136" xr:uid="{9846812E-4C22-4F5F-B089-757C197011C7}"/>
    <cellStyle name="Normal 9 15" xfId="3137" xr:uid="{4A834A7B-C86A-4B97-B82C-34480AF2FFE1}"/>
    <cellStyle name="Normal 9 16" xfId="3138" xr:uid="{845B2E63-3838-4413-8825-98EBFE06A2BC}"/>
    <cellStyle name="Normal 9 17" xfId="3139" xr:uid="{5BFCAD9F-753B-473F-BCC6-E09E2FC69AC0}"/>
    <cellStyle name="Normal 9 18" xfId="3140" xr:uid="{C79F02DC-571C-4547-8985-BDE9C2DD288B}"/>
    <cellStyle name="Normal 9 19" xfId="3141" xr:uid="{7202AB0D-EB8B-4A22-BF9B-726E909FDA5A}"/>
    <cellStyle name="Normal 9 2" xfId="3142" xr:uid="{03318FCA-6193-48A1-9890-FFF24613D995}"/>
    <cellStyle name="Normal 9 20" xfId="3143" xr:uid="{BE0DA4A9-7215-4B35-86B8-0C5457ACED9A}"/>
    <cellStyle name="Normal 9 21" xfId="3144" xr:uid="{6C1EC626-2A8C-465D-BF30-3E6734532FA7}"/>
    <cellStyle name="Normal 9 22" xfId="3145" xr:uid="{96397697-5250-44B3-B211-1C750F04FA76}"/>
    <cellStyle name="Normal 9 23" xfId="3146" xr:uid="{517C6360-385F-4C14-AA51-C4149FC815CF}"/>
    <cellStyle name="Normal 9 24" xfId="3147" xr:uid="{74745041-56E3-4EA6-9C6E-FDB9EE611FEC}"/>
    <cellStyle name="Normal 9 25" xfId="3148" xr:uid="{FE3DC3AC-08E0-4369-8A94-9A5855E00652}"/>
    <cellStyle name="Normal 9 26" xfId="3149" xr:uid="{EA6F1B02-5AF3-4183-88EE-5CE774B437DD}"/>
    <cellStyle name="Normal 9 27" xfId="3150" xr:uid="{23F3F27D-3ECC-48EA-9872-FD9025524403}"/>
    <cellStyle name="Normal 9 28" xfId="3151" xr:uid="{F2BF5383-8D84-404C-BDA7-6CED83160C4C}"/>
    <cellStyle name="Normal 9 29" xfId="3152" xr:uid="{CEAD8ADD-110C-4EBF-9B7C-CC72CCC011F6}"/>
    <cellStyle name="Normal 9 3" xfId="3153" xr:uid="{7131A2F6-0C64-4C28-B9D2-592E5C754D5C}"/>
    <cellStyle name="Normal 9 30" xfId="3154" xr:uid="{5A7C6E27-1B66-4A65-BEB7-A46C3C3A45E4}"/>
    <cellStyle name="Normal 9 31" xfId="3155" xr:uid="{D8903932-9A38-434F-A285-D7FB57452ED2}"/>
    <cellStyle name="Normal 9 32" xfId="3156" xr:uid="{8AE38396-17CE-4F7E-9849-625367D9A677}"/>
    <cellStyle name="Normal 9 33" xfId="3157" xr:uid="{C8601245-30C7-4C0C-A894-90E4BE33A227}"/>
    <cellStyle name="Normal 9 34" xfId="3158" xr:uid="{054883CC-3150-410A-9748-6E5B7209D7F1}"/>
    <cellStyle name="Normal 9 35" xfId="3159" xr:uid="{8B77CCA0-C355-4A2F-BCDC-91488F12F402}"/>
    <cellStyle name="Normal 9 36" xfId="3160" xr:uid="{C8D77498-DA8C-4CED-AE42-3850EFDA29A2}"/>
    <cellStyle name="Normal 9 37" xfId="3161" xr:uid="{971F85B6-5C72-4EFE-AC6B-F2C567BD476C}"/>
    <cellStyle name="Normal 9 38" xfId="3162" xr:uid="{EC53B6CF-4EB0-4587-AD39-C6FC96FF59EB}"/>
    <cellStyle name="Normal 9 39" xfId="3163" xr:uid="{36CDA944-FCB2-46B6-BEBA-28E86EF51574}"/>
    <cellStyle name="Normal 9 4" xfId="3164" xr:uid="{66D73756-DD7C-4D97-834F-F6EC2470E0B3}"/>
    <cellStyle name="Normal 9 40" xfId="3165" xr:uid="{0150A8F8-1CCC-4549-84EB-BBBC1D4D12D2}"/>
    <cellStyle name="Normal 9 41" xfId="3166" xr:uid="{4C83DF57-E97B-4356-A140-2D3BBE0EB2F0}"/>
    <cellStyle name="Normal 9 42" xfId="3167" xr:uid="{7266B015-FBE6-40BE-8181-AA6692343E52}"/>
    <cellStyle name="Normal 9 43" xfId="3168" xr:uid="{9A1C9102-1E24-4808-B295-D4D7088D68D3}"/>
    <cellStyle name="Normal 9 44" xfId="3169" xr:uid="{6E1671A3-8AC9-41B2-830E-AA95523FE0E6}"/>
    <cellStyle name="Normal 9 45" xfId="3170" xr:uid="{5FFEAF2B-8E95-439A-8AE9-15F5E7AF0EBC}"/>
    <cellStyle name="Normal 9 46" xfId="3171" xr:uid="{28A5A452-DC3F-4B27-8E09-8F8A299AA02F}"/>
    <cellStyle name="Normal 9 47" xfId="3172" xr:uid="{1AEBC666-BF1B-45EE-B890-F9987E3BC56D}"/>
    <cellStyle name="Normal 9 48" xfId="3173" xr:uid="{5C441C0C-58A0-4BB8-9C77-580E2DF5B307}"/>
    <cellStyle name="Normal 9 49" xfId="3174" xr:uid="{18F9DAEA-1219-4E45-87F8-0D65A2268997}"/>
    <cellStyle name="Normal 9 5" xfId="3175" xr:uid="{E08E1065-4E25-4E31-833A-113AD1778577}"/>
    <cellStyle name="Normal 9 50" xfId="3176" xr:uid="{7CC2D36C-86EB-4919-8A03-DBA30C3A12E3}"/>
    <cellStyle name="Normal 9 51" xfId="3177" xr:uid="{DFF102E1-063B-4808-BCC3-21F907D8F70A}"/>
    <cellStyle name="Normal 9 52" xfId="3178" xr:uid="{AC7DB931-5B4B-4B16-975B-397D98B85067}"/>
    <cellStyle name="Normal 9 53" xfId="3179" xr:uid="{B8622A10-F9B1-421D-A61E-DD9EA3AEA463}"/>
    <cellStyle name="Normal 9 6" xfId="3180" xr:uid="{9F9C35A0-9CA3-4D9A-8F61-F5BAA922D3B4}"/>
    <cellStyle name="Normal 9 7" xfId="3181" xr:uid="{118CAAB0-A382-4395-B3F6-7B5241B79343}"/>
    <cellStyle name="Normal 9 8" xfId="3182" xr:uid="{E13102AE-3A73-4238-8781-612ADE7AD01A}"/>
    <cellStyle name="Normal 9 9" xfId="3183" xr:uid="{B7E490A9-A1DF-4D73-B2E9-F511CFCB9FEA}"/>
    <cellStyle name="Normal 90" xfId="3184" xr:uid="{CBE17865-1C07-4AE1-835B-1D7B2ECA4A98}"/>
    <cellStyle name="Normal 90 10" xfId="3185" xr:uid="{2DDD9923-57FA-45B7-9F94-DA2AB40F98A1}"/>
    <cellStyle name="Normal 90 11" xfId="3186" xr:uid="{6270ED95-10EE-47FC-A734-C1019348D535}"/>
    <cellStyle name="Normal 90 12" xfId="3187" xr:uid="{FCEE6B53-5B7F-4DB7-A178-F81B07F99A3A}"/>
    <cellStyle name="Normal 90 13" xfId="3188" xr:uid="{45348D35-3F8E-4BAC-9AF7-D736AB090491}"/>
    <cellStyle name="Normal 90 14" xfId="3189" xr:uid="{AF775067-DB10-4EB5-A769-FF0294A53D94}"/>
    <cellStyle name="Normal 90 15" xfId="3190" xr:uid="{EFA546DB-AE54-4166-99C5-C747FF075D64}"/>
    <cellStyle name="Normal 90 16" xfId="3191" xr:uid="{D6BDB8CE-1757-435C-BEF6-FDCA753E339D}"/>
    <cellStyle name="Normal 90 17" xfId="3192" xr:uid="{FAB97E89-9807-4049-9968-FEC2EC1810E1}"/>
    <cellStyle name="Normal 90 18" xfId="3193" xr:uid="{EC68F287-4534-4D1F-9587-70D40A8AEF2D}"/>
    <cellStyle name="Normal 90 19" xfId="3194" xr:uid="{0FBDEC34-B955-4871-9360-CFC525143D94}"/>
    <cellStyle name="Normal 90 2" xfId="3195" xr:uid="{4E764825-4EF0-45F2-B163-C9EE577C3CE3}"/>
    <cellStyle name="Normal 90 20" xfId="3196" xr:uid="{FD4E796E-36CA-46F5-8216-0AA6AE25667C}"/>
    <cellStyle name="Normal 90 21" xfId="3197" xr:uid="{ACF23D54-F5BF-4F41-8A85-40A2A2124352}"/>
    <cellStyle name="Normal 90 22" xfId="3198" xr:uid="{03A367D8-0E71-4FB6-8DBC-70E13B26E78F}"/>
    <cellStyle name="Normal 90 23" xfId="3199" xr:uid="{B2BD196A-C4B6-486C-B600-2B6A21C4802A}"/>
    <cellStyle name="Normal 90 24" xfId="3200" xr:uid="{6E3D0259-5607-4F31-A73A-E8BCAC231A99}"/>
    <cellStyle name="Normal 90 25" xfId="3201" xr:uid="{2CD80D54-F771-4D7D-B603-7CFC73AD8C0C}"/>
    <cellStyle name="Normal 90 26" xfId="3202" xr:uid="{425C5A1D-C793-4701-9D0B-045FD22C57BC}"/>
    <cellStyle name="Normal 90 27" xfId="3203" xr:uid="{50857406-19BC-42C3-ADE3-4AF6008BD5E0}"/>
    <cellStyle name="Normal 90 28" xfId="3204" xr:uid="{771D0CC6-1C24-4C6A-9918-15C90A0A7C9C}"/>
    <cellStyle name="Normal 90 29" xfId="3205" xr:uid="{645B6ACA-EE90-4B41-803E-528BD72CFB59}"/>
    <cellStyle name="Normal 90 3" xfId="3206" xr:uid="{BBFDD0BD-1ACE-43DF-9B60-CD6368570C27}"/>
    <cellStyle name="Normal 90 30" xfId="3207" xr:uid="{2B0BE3C1-AB90-4E17-BCB0-77AD5FCD58EC}"/>
    <cellStyle name="Normal 90 31" xfId="3208" xr:uid="{6AF104CB-B732-44A1-ADF7-5128A62A1B55}"/>
    <cellStyle name="Normal 90 32" xfId="3209" xr:uid="{DFBC4AC3-709B-48AC-8971-86851D916267}"/>
    <cellStyle name="Normal 90 33" xfId="3210" xr:uid="{A8A2B1D6-5E9F-4B40-AF99-0CCB47842E1D}"/>
    <cellStyle name="Normal 90 34" xfId="3211" xr:uid="{AE98B6D4-7157-4E17-A324-5B43F67BDC07}"/>
    <cellStyle name="Normal 90 35" xfId="3212" xr:uid="{774F4BE8-2916-47AC-AC9B-E34C3503609F}"/>
    <cellStyle name="Normal 90 36" xfId="3213" xr:uid="{A1265D2B-B4B8-4B4A-92BF-D07162324EB2}"/>
    <cellStyle name="Normal 90 37" xfId="3214" xr:uid="{D9080D2B-85D0-41B7-B1A2-4CF994390E4B}"/>
    <cellStyle name="Normal 90 38" xfId="3215" xr:uid="{1314E91A-DA69-4898-A9D9-1A7AD020C96A}"/>
    <cellStyle name="Normal 90 39" xfId="3216" xr:uid="{42601762-F701-4971-9894-ED938BBE7F6F}"/>
    <cellStyle name="Normal 90 4" xfId="3217" xr:uid="{6F9B33F2-A296-4C59-8FEF-F00EFE205A52}"/>
    <cellStyle name="Normal 90 40" xfId="3218" xr:uid="{D6158949-5B4D-4DBE-91C1-C652FF466ED6}"/>
    <cellStyle name="Normal 90 41" xfId="3219" xr:uid="{191F8094-B3DD-4831-8E89-3351ACA800E8}"/>
    <cellStyle name="Normal 90 5" xfId="3220" xr:uid="{B642E5B1-2219-4ACE-945D-08797088E08C}"/>
    <cellStyle name="Normal 90 6" xfId="3221" xr:uid="{C261E830-5B06-4B2A-9397-B612FBDE83F5}"/>
    <cellStyle name="Normal 90 7" xfId="3222" xr:uid="{04CDDEB6-0386-437B-BA5C-F29456018817}"/>
    <cellStyle name="Normal 90 8" xfId="3223" xr:uid="{EC10C22C-D12D-400D-88DE-075C0E107929}"/>
    <cellStyle name="Normal 90 9" xfId="3224" xr:uid="{5CF9B0C1-F874-4945-A95D-F3CFA273CA8F}"/>
    <cellStyle name="Normal 91" xfId="3225" xr:uid="{5561F933-BA30-4D44-86F9-53DD006762B4}"/>
    <cellStyle name="Normal 91 10" xfId="3226" xr:uid="{1241D3E4-8B8E-496A-A852-B3025A3928F6}"/>
    <cellStyle name="Normal 91 11" xfId="3227" xr:uid="{4BDB6FA8-01DC-4AFB-838E-0AC83CA8C14D}"/>
    <cellStyle name="Normal 91 12" xfId="3228" xr:uid="{36B15066-0A76-49FE-B6DF-8D4687C42C26}"/>
    <cellStyle name="Normal 91 13" xfId="3229" xr:uid="{401E11FE-4080-4311-99B3-80A303284B06}"/>
    <cellStyle name="Normal 91 14" xfId="3230" xr:uid="{A91BBBDC-E72E-4745-9BF7-1E50BF9E9623}"/>
    <cellStyle name="Normal 91 15" xfId="3231" xr:uid="{EA58AA9F-3420-4183-891C-C20152AAA53B}"/>
    <cellStyle name="Normal 91 16" xfId="3232" xr:uid="{F13D38C8-6868-417C-8DE1-649CD3080017}"/>
    <cellStyle name="Normal 91 17" xfId="3233" xr:uid="{75571F97-5C24-4DF9-84D7-9F5768EDF282}"/>
    <cellStyle name="Normal 91 18" xfId="3234" xr:uid="{44CA381A-5226-41DD-AD5A-76B5756F2056}"/>
    <cellStyle name="Normal 91 19" xfId="3235" xr:uid="{8365A2CF-D9B9-448B-9676-94B97D98F91A}"/>
    <cellStyle name="Normal 91 2" xfId="3236" xr:uid="{A6FCF70A-6973-45C9-9444-B43A03072312}"/>
    <cellStyle name="Normal 91 20" xfId="3237" xr:uid="{DD029422-879B-497C-8C84-CDCF3DE0352D}"/>
    <cellStyle name="Normal 91 21" xfId="3238" xr:uid="{CB21A16C-4811-43DA-9FE5-A3E6100D6BCF}"/>
    <cellStyle name="Normal 91 22" xfId="3239" xr:uid="{8BDD0482-7CF2-4926-983A-E832EB68EE52}"/>
    <cellStyle name="Normal 91 23" xfId="3240" xr:uid="{CBA99640-5AD1-4FB6-91D1-A408236EBCF9}"/>
    <cellStyle name="Normal 91 24" xfId="3241" xr:uid="{CF0E4F10-17E5-415D-9798-D8899B8F4140}"/>
    <cellStyle name="Normal 91 25" xfId="3242" xr:uid="{8CFA31D2-33E0-4EE8-AD2B-BFC53164588E}"/>
    <cellStyle name="Normal 91 26" xfId="3243" xr:uid="{277CF0E0-A3E9-4501-B2A5-D2D69FF6CEEB}"/>
    <cellStyle name="Normal 91 27" xfId="3244" xr:uid="{4BC05ECB-F2E7-4815-8B6D-6AF541AE919A}"/>
    <cellStyle name="Normal 91 28" xfId="3245" xr:uid="{0835B13C-A7C4-413F-8A6C-EC297EE59264}"/>
    <cellStyle name="Normal 91 29" xfId="3246" xr:uid="{1988AC24-EBE7-48DF-B1DD-337C531E39A6}"/>
    <cellStyle name="Normal 91 3" xfId="3247" xr:uid="{9E6ACB9B-70D6-4F23-8C2E-EBA2E8A94DE9}"/>
    <cellStyle name="Normal 91 30" xfId="3248" xr:uid="{1FEABCB8-964D-432C-B405-C7B24CB67EC2}"/>
    <cellStyle name="Normal 91 31" xfId="3249" xr:uid="{93B2D7E1-6FEF-4F4D-BA81-BA02864AE413}"/>
    <cellStyle name="Normal 91 32" xfId="3250" xr:uid="{290641A5-68CD-4D28-B7B9-F84ED7F34949}"/>
    <cellStyle name="Normal 91 33" xfId="3251" xr:uid="{F3F9341E-40A6-4AA6-BD54-55F515690076}"/>
    <cellStyle name="Normal 91 34" xfId="3252" xr:uid="{42CAEF55-0EC0-4582-B918-349A6D00E303}"/>
    <cellStyle name="Normal 91 35" xfId="3253" xr:uid="{269BE3CC-5F1B-464F-AD86-98CDF745E8A8}"/>
    <cellStyle name="Normal 91 36" xfId="3254" xr:uid="{26FC6BDC-F943-4D44-B051-290AEB0BB7C1}"/>
    <cellStyle name="Normal 91 37" xfId="3255" xr:uid="{5D9778CE-8C5A-4ED2-9F54-F0284631A925}"/>
    <cellStyle name="Normal 91 38" xfId="3256" xr:uid="{BACB9C2F-3953-483D-BF6C-E75F3BABABD6}"/>
    <cellStyle name="Normal 91 39" xfId="3257" xr:uid="{F8390B09-6D4F-4913-BFDA-8A92A3583CAA}"/>
    <cellStyle name="Normal 91 4" xfId="3258" xr:uid="{734460DB-40DD-427B-BB3C-149E88A07726}"/>
    <cellStyle name="Normal 91 40" xfId="3259" xr:uid="{05838103-9C36-477D-A9E4-2D6C3A9011E4}"/>
    <cellStyle name="Normal 91 41" xfId="3260" xr:uid="{75967A5A-0590-4E09-ADE0-B8B00A5D3016}"/>
    <cellStyle name="Normal 91 5" xfId="3261" xr:uid="{195FBC7F-C44E-47E2-853C-D7D880CC9C41}"/>
    <cellStyle name="Normal 91 6" xfId="3262" xr:uid="{2B90E68D-5128-44A3-BB4C-FA30FEBD29B0}"/>
    <cellStyle name="Normal 91 7" xfId="3263" xr:uid="{4E0DD21B-D1E6-41C3-9A92-628DCC0AFC77}"/>
    <cellStyle name="Normal 91 8" xfId="3264" xr:uid="{2999C276-494B-41F1-9845-6F12EB64CF5F}"/>
    <cellStyle name="Normal 91 9" xfId="3265" xr:uid="{8034C41A-B305-42C8-8DB4-50EE0A53C690}"/>
    <cellStyle name="Normal 92" xfId="3266" xr:uid="{D3188F8A-1103-4C8C-8D34-895FDDC012B0}"/>
    <cellStyle name="Normal 92 10" xfId="3267" xr:uid="{681BC0E6-2E95-46D4-A65C-DC19DECC818B}"/>
    <cellStyle name="Normal 92 11" xfId="3268" xr:uid="{E0F5D5D8-63E2-4F84-86DF-AAA30DDC35ED}"/>
    <cellStyle name="Normal 92 12" xfId="3269" xr:uid="{5FACABA9-844C-4288-A6C2-D5F5CBCFC6DF}"/>
    <cellStyle name="Normal 92 13" xfId="3270" xr:uid="{BCF1701E-A601-4D7B-A085-2C3B4EA7EF4C}"/>
    <cellStyle name="Normal 92 14" xfId="3271" xr:uid="{9EA45758-4CB9-4BCE-AEC0-00B4FC1639D0}"/>
    <cellStyle name="Normal 92 15" xfId="3272" xr:uid="{68DFC628-FBD6-4362-9950-81B9D83EBBE1}"/>
    <cellStyle name="Normal 92 16" xfId="3273" xr:uid="{5D5011BE-62B9-4FF2-AC36-A5D6DCEC375E}"/>
    <cellStyle name="Normal 92 17" xfId="3274" xr:uid="{28FC14FA-DFEB-4392-8CDF-A2AD6C719529}"/>
    <cellStyle name="Normal 92 18" xfId="3275" xr:uid="{E7A455C8-034E-47AE-86C4-ECECCBB47508}"/>
    <cellStyle name="Normal 92 19" xfId="3276" xr:uid="{7025F830-A75D-4274-ACC8-82C9B89F8861}"/>
    <cellStyle name="Normal 92 2" xfId="3277" xr:uid="{B375ECE1-3B0F-45D3-B266-418456C8D7C0}"/>
    <cellStyle name="Normal 92 20" xfId="3278" xr:uid="{307E3C1C-2471-48F6-B132-8B1625646C1B}"/>
    <cellStyle name="Normal 92 21" xfId="3279" xr:uid="{FAD06979-6C05-4A8F-864D-915C8060D4FE}"/>
    <cellStyle name="Normal 92 22" xfId="3280" xr:uid="{0A847C82-3A64-47CD-804D-A97EA1837E97}"/>
    <cellStyle name="Normal 92 23" xfId="3281" xr:uid="{795FD6AA-767C-4E22-B65D-C381ED5F0170}"/>
    <cellStyle name="Normal 92 24" xfId="3282" xr:uid="{36E8FA95-2EB0-41F7-9965-B75F31DCE0C1}"/>
    <cellStyle name="Normal 92 25" xfId="3283" xr:uid="{3BE337E9-B151-4FB4-8919-6130CF8FD123}"/>
    <cellStyle name="Normal 92 26" xfId="3284" xr:uid="{097B6B44-15FE-4F85-9610-820F9A2F6BCD}"/>
    <cellStyle name="Normal 92 27" xfId="3285" xr:uid="{AB83165E-926C-445A-A108-DE47B1FA1065}"/>
    <cellStyle name="Normal 92 28" xfId="3286" xr:uid="{441315F5-2C19-483A-89CB-ED7A594E9761}"/>
    <cellStyle name="Normal 92 29" xfId="3287" xr:uid="{9BF7F2DF-5DB5-4F33-85C1-714761858D26}"/>
    <cellStyle name="Normal 92 3" xfId="3288" xr:uid="{34F5FB8C-72BD-4A85-9F19-B0A5EF236C62}"/>
    <cellStyle name="Normal 92 30" xfId="3289" xr:uid="{769AD245-8EEB-4358-9E8A-77AEC335D976}"/>
    <cellStyle name="Normal 92 31" xfId="3290" xr:uid="{379DA40E-58B9-476A-9C04-6958D34939CE}"/>
    <cellStyle name="Normal 92 32" xfId="3291" xr:uid="{BD374342-29D0-4736-B661-3CC6F1488FC2}"/>
    <cellStyle name="Normal 92 33" xfId="3292" xr:uid="{FEB1B1C1-C0B8-4ABE-B599-44007C742E38}"/>
    <cellStyle name="Normal 92 34" xfId="3293" xr:uid="{88799C7B-B9A7-43C6-B037-3E61DBED6C93}"/>
    <cellStyle name="Normal 92 35" xfId="3294" xr:uid="{C757D3B4-A0DE-4B47-8182-C1A9BC628DDB}"/>
    <cellStyle name="Normal 92 36" xfId="3295" xr:uid="{A6079DAB-09AD-4C86-96C9-D62B9C588AF9}"/>
    <cellStyle name="Normal 92 37" xfId="3296" xr:uid="{6918F5C4-C15F-4846-A5F3-C0F41048351B}"/>
    <cellStyle name="Normal 92 38" xfId="3297" xr:uid="{7AEE93F2-B29D-4389-A34C-0794E8FA2451}"/>
    <cellStyle name="Normal 92 39" xfId="3298" xr:uid="{547BD9FA-AD12-4AD5-A624-1FB748244CEF}"/>
    <cellStyle name="Normal 92 4" xfId="3299" xr:uid="{B65AB6D7-6787-4ECC-83A7-FE6C82FBEF0C}"/>
    <cellStyle name="Normal 92 40" xfId="3300" xr:uid="{9BA8DEDB-36EF-4BD0-84B7-C842B1924BDD}"/>
    <cellStyle name="Normal 92 41" xfId="3301" xr:uid="{31A35C64-212B-481F-8C21-FD21E24CCB44}"/>
    <cellStyle name="Normal 92 5" xfId="3302" xr:uid="{8224BA9A-A7FF-45FC-B971-48AC3C15FE70}"/>
    <cellStyle name="Normal 92 6" xfId="3303" xr:uid="{EA97C45A-9072-4004-88AA-E7A333C9B01B}"/>
    <cellStyle name="Normal 92 7" xfId="3304" xr:uid="{871744C6-26EB-4CB3-8BD7-A2AD0F012855}"/>
    <cellStyle name="Normal 92 8" xfId="3305" xr:uid="{449F9994-CF4B-409B-BA4E-49C7B81C5BED}"/>
    <cellStyle name="Normal 92 9" xfId="3306" xr:uid="{B641942F-3431-49F6-8515-71D14C2E35D8}"/>
    <cellStyle name="Normal 93" xfId="3307" xr:uid="{C6B1F2A6-C574-40B6-9723-3467BDFC97B0}"/>
    <cellStyle name="Normal 93 10" xfId="3308" xr:uid="{065A69C9-1ADA-4B40-986E-177095EE06BD}"/>
    <cellStyle name="Normal 93 11" xfId="3309" xr:uid="{2522B1AD-FAB3-43C1-BCBB-47137AE4A6AF}"/>
    <cellStyle name="Normal 93 12" xfId="3310" xr:uid="{7B54A301-7943-456D-8FE7-6090BB9985EF}"/>
    <cellStyle name="Normal 93 13" xfId="3311" xr:uid="{F60BBC85-BB75-49DF-BF7B-9A986781A610}"/>
    <cellStyle name="Normal 93 14" xfId="3312" xr:uid="{EF5B6767-3D5B-4943-948B-32E73CA6BCC0}"/>
    <cellStyle name="Normal 93 15" xfId="3313" xr:uid="{B172DE8D-192F-48E7-A2DF-4C62DFD1B5B3}"/>
    <cellStyle name="Normal 93 16" xfId="3314" xr:uid="{98416332-E52F-4364-8BEC-88F430936AC8}"/>
    <cellStyle name="Normal 93 17" xfId="3315" xr:uid="{B6939F96-DA37-4FCF-B722-A1DDE1FC5E82}"/>
    <cellStyle name="Normal 93 18" xfId="3316" xr:uid="{0BDBC7EC-E040-443E-900A-76CB29C9DD85}"/>
    <cellStyle name="Normal 93 19" xfId="3317" xr:uid="{71741920-FA36-4143-B9FD-C10BF74DB82D}"/>
    <cellStyle name="Normal 93 2" xfId="3318" xr:uid="{BD5596D7-DF51-4E27-888B-98E52F0C076B}"/>
    <cellStyle name="Normal 93 20" xfId="3319" xr:uid="{9EB1E9D2-FD20-4103-87D9-C63FD04D5B4B}"/>
    <cellStyle name="Normal 93 21" xfId="3320" xr:uid="{114B9234-60DB-4901-9816-15160753A95F}"/>
    <cellStyle name="Normal 93 22" xfId="3321" xr:uid="{0F1F2B75-8587-4352-AC1F-E640E11E6808}"/>
    <cellStyle name="Normal 93 23" xfId="3322" xr:uid="{99923F9A-403D-4878-8FD8-02D8D958E668}"/>
    <cellStyle name="Normal 93 24" xfId="3323" xr:uid="{7CBCD1B0-0DC5-43ED-850E-8A6DD21059E9}"/>
    <cellStyle name="Normal 93 25" xfId="3324" xr:uid="{1929C218-A74C-4E45-BBB8-EC345BC40B37}"/>
    <cellStyle name="Normal 93 26" xfId="3325" xr:uid="{F58ED95B-DFCB-4A0F-9675-0BFAE0A2DF30}"/>
    <cellStyle name="Normal 93 27" xfId="3326" xr:uid="{EC1FED8E-18FA-4E49-AB3A-1998395452CA}"/>
    <cellStyle name="Normal 93 28" xfId="3327" xr:uid="{A2060D06-296F-42CB-A5B2-96EBCC3455BA}"/>
    <cellStyle name="Normal 93 29" xfId="3328" xr:uid="{9F034E6B-8342-4E5E-991D-DBC6C46CF363}"/>
    <cellStyle name="Normal 93 3" xfId="3329" xr:uid="{C025E740-6884-48D1-AE46-69A85E7FA9D9}"/>
    <cellStyle name="Normal 93 30" xfId="3330" xr:uid="{0A7C518F-0A7C-431E-AD15-72CAF1F184A7}"/>
    <cellStyle name="Normal 93 31" xfId="3331" xr:uid="{7A3F56C1-A720-453D-AE23-A343D4186349}"/>
    <cellStyle name="Normal 93 32" xfId="3332" xr:uid="{D288ECEE-57AA-408D-AA99-C6EEC09CAD4D}"/>
    <cellStyle name="Normal 93 33" xfId="3333" xr:uid="{8CFD506E-CD3B-4E76-99BA-CDD9C66FC261}"/>
    <cellStyle name="Normal 93 34" xfId="3334" xr:uid="{7D22A8C8-414B-448E-92F5-02C921A076D0}"/>
    <cellStyle name="Normal 93 35" xfId="3335" xr:uid="{87D63AFF-C649-4041-BE5C-F8A8B7F80789}"/>
    <cellStyle name="Normal 93 36" xfId="3336" xr:uid="{8A15CAAE-D7F5-464E-85DC-2D1A0633FCDB}"/>
    <cellStyle name="Normal 93 37" xfId="3337" xr:uid="{EC4F6564-1F37-4BEC-B60E-B52B487A9FE3}"/>
    <cellStyle name="Normal 93 38" xfId="3338" xr:uid="{2678EC51-8FC2-4AB8-9358-B14F1F991F43}"/>
    <cellStyle name="Normal 93 39" xfId="3339" xr:uid="{EDC57444-DE7B-4937-BEAA-E7032B8525E4}"/>
    <cellStyle name="Normal 93 4" xfId="3340" xr:uid="{28E7702C-0065-4B3C-94C8-DF48FD2227E5}"/>
    <cellStyle name="Normal 93 40" xfId="3341" xr:uid="{DE5F02C9-9404-459E-AF7B-887B2DCE8EC8}"/>
    <cellStyle name="Normal 93 41" xfId="3342" xr:uid="{7BA9F1E0-704A-40D1-ADE0-FDBE9B3ACED2}"/>
    <cellStyle name="Normal 93 5" xfId="3343" xr:uid="{FF6CDD11-CEDC-47FD-BEB6-6294D071B327}"/>
    <cellStyle name="Normal 93 6" xfId="3344" xr:uid="{8157AD99-FBCB-4BC3-979B-4F7151BD69EE}"/>
    <cellStyle name="Normal 93 7" xfId="3345" xr:uid="{935EFEA2-A56F-4760-86C0-4491F254E5E2}"/>
    <cellStyle name="Normal 93 8" xfId="3346" xr:uid="{6CC61A3D-2D4B-4D85-9E62-FE70754589E9}"/>
    <cellStyle name="Normal 93 9" xfId="3347" xr:uid="{6BC9F879-0E26-4203-B688-573119AD1D6A}"/>
    <cellStyle name="Normal 94" xfId="3348" xr:uid="{8C973FA8-443A-4085-9BAD-EE2C34D849A6}"/>
    <cellStyle name="Normal 94 10" xfId="3349" xr:uid="{033BAB93-6198-4459-92BB-B9C407B596A3}"/>
    <cellStyle name="Normal 94 11" xfId="3350" xr:uid="{07D16CF6-0C10-450E-972B-F549DD45EB2E}"/>
    <cellStyle name="Normal 94 12" xfId="3351" xr:uid="{95D7BCD0-5248-4EF6-8DCA-0CC4A1903246}"/>
    <cellStyle name="Normal 94 13" xfId="3352" xr:uid="{152300A8-ED71-407C-8022-3E1D9B82124B}"/>
    <cellStyle name="Normal 94 14" xfId="3353" xr:uid="{6669173B-991D-4D8E-9978-33B0DA406837}"/>
    <cellStyle name="Normal 94 15" xfId="3354" xr:uid="{C995D596-D08F-4AB0-AC31-CC17B9C5185D}"/>
    <cellStyle name="Normal 94 16" xfId="3355" xr:uid="{1ACCE62B-CD0E-4F24-AB4E-AEDB419BE982}"/>
    <cellStyle name="Normal 94 17" xfId="3356" xr:uid="{1E1870C0-D2AC-4695-8862-EE4870B06C67}"/>
    <cellStyle name="Normal 94 18" xfId="3357" xr:uid="{E8F88BDA-D0FB-4A7F-8CBD-267909C2FC8B}"/>
    <cellStyle name="Normal 94 19" xfId="3358" xr:uid="{2D641EAF-2605-4F76-888D-9D432F02097F}"/>
    <cellStyle name="Normal 94 2" xfId="3359" xr:uid="{F521EEAD-7A9E-4F89-B0DB-94D4962CC145}"/>
    <cellStyle name="Normal 94 20" xfId="3360" xr:uid="{A8C77EEE-7CE8-429C-A3E1-3F5E041517CF}"/>
    <cellStyle name="Normal 94 21" xfId="3361" xr:uid="{33064BD9-2497-4F05-8119-5D1CADE13874}"/>
    <cellStyle name="Normal 94 22" xfId="3362" xr:uid="{B0D54FBC-86CB-4F33-A26C-9D8CAA269A42}"/>
    <cellStyle name="Normal 94 23" xfId="3363" xr:uid="{C7435FDE-5424-4FC0-A16E-09E647C3DEE8}"/>
    <cellStyle name="Normal 94 24" xfId="3364" xr:uid="{D90A50F6-A3BD-4C86-9903-08FF38A1805E}"/>
    <cellStyle name="Normal 94 25" xfId="3365" xr:uid="{A091DC66-A4EE-4824-8732-08B5866D01CC}"/>
    <cellStyle name="Normal 94 26" xfId="3366" xr:uid="{674DF3F3-7970-47ED-9BE9-FB248126C75E}"/>
    <cellStyle name="Normal 94 27" xfId="3367" xr:uid="{38E5E775-31B5-436F-A1EB-9EA02EA89404}"/>
    <cellStyle name="Normal 94 28" xfId="3368" xr:uid="{DE12A6B3-CE9F-40E0-B1CA-FC0778C3C774}"/>
    <cellStyle name="Normal 94 29" xfId="3369" xr:uid="{7F2EB94B-A2FD-4B34-8A1D-2D37C2AD69A8}"/>
    <cellStyle name="Normal 94 3" xfId="3370" xr:uid="{14B11384-8D14-4912-9970-48813F8ABE1D}"/>
    <cellStyle name="Normal 94 30" xfId="3371" xr:uid="{ECABB46A-DBBA-4DF0-B7CF-A9111D05C616}"/>
    <cellStyle name="Normal 94 31" xfId="3372" xr:uid="{A1F2D2A7-18AC-43D4-8EF8-B0635FC8B4ED}"/>
    <cellStyle name="Normal 94 32" xfId="3373" xr:uid="{AACFA490-0B6C-4DE0-B4C7-5C761E8C92BE}"/>
    <cellStyle name="Normal 94 33" xfId="3374" xr:uid="{0570E1CB-B828-449B-A3A7-6DA9B3948515}"/>
    <cellStyle name="Normal 94 34" xfId="3375" xr:uid="{76052825-1885-4D0C-9D11-77114B12E06F}"/>
    <cellStyle name="Normal 94 35" xfId="3376" xr:uid="{C6170494-C490-4729-A32D-85F20B7E8962}"/>
    <cellStyle name="Normal 94 36" xfId="3377" xr:uid="{DA6E12FE-117C-4D29-837E-67D494C5B69D}"/>
    <cellStyle name="Normal 94 37" xfId="3378" xr:uid="{9CBD0430-3F16-49FA-9CD9-B06A82D6132B}"/>
    <cellStyle name="Normal 94 38" xfId="3379" xr:uid="{7BA13F86-6924-4F1F-8CDC-BF3D1DFB6188}"/>
    <cellStyle name="Normal 94 39" xfId="3380" xr:uid="{349C5DA3-4900-488E-A88F-C0BF37866F65}"/>
    <cellStyle name="Normal 94 4" xfId="3381" xr:uid="{3C5F1FCA-D21B-4116-BEE0-8185AFFA73CE}"/>
    <cellStyle name="Normal 94 40" xfId="3382" xr:uid="{29C3E129-3ACB-40DA-9D80-124DDA97649F}"/>
    <cellStyle name="Normal 94 41" xfId="3383" xr:uid="{808E57FC-FC73-4038-A69C-895A74E6AD56}"/>
    <cellStyle name="Normal 94 5" xfId="3384" xr:uid="{A45DE5DA-1C69-453D-8BE7-BA263DD5F463}"/>
    <cellStyle name="Normal 94 6" xfId="3385" xr:uid="{01F28B29-04D0-49B1-8758-6E863B186529}"/>
    <cellStyle name="Normal 94 7" xfId="3386" xr:uid="{5E2A6707-CA5F-4480-B41E-6719ABD76B9D}"/>
    <cellStyle name="Normal 94 8" xfId="3387" xr:uid="{0E833B52-5133-448B-B7BD-C5809B6EF2D2}"/>
    <cellStyle name="Normal 94 9" xfId="3388" xr:uid="{22CCF0C3-AEEC-4C0D-BE69-BD7DC1FDB851}"/>
    <cellStyle name="Normal 95" xfId="3389" xr:uid="{B2D0DA29-BAC2-46FA-9FE2-D32D87E2905C}"/>
    <cellStyle name="Normal 95 10" xfId="3390" xr:uid="{C062F692-99B7-43CA-8F6A-D49F32BCEFBF}"/>
    <cellStyle name="Normal 95 11" xfId="3391" xr:uid="{C7F5CFD9-0666-4074-B1F5-BC3215D956C8}"/>
    <cellStyle name="Normal 95 12" xfId="3392" xr:uid="{29FEB360-8D2A-40D0-8103-64B51302AB2B}"/>
    <cellStyle name="Normal 95 13" xfId="3393" xr:uid="{BEC645DF-4D96-44CC-8E74-F9047A53A9D9}"/>
    <cellStyle name="Normal 95 14" xfId="3394" xr:uid="{ADEA29D8-AA3C-4D1C-BA52-B3EC95EF9F69}"/>
    <cellStyle name="Normal 95 15" xfId="3395" xr:uid="{7B5E9948-26BE-4404-8C9D-8CFF13ED1045}"/>
    <cellStyle name="Normal 95 16" xfId="3396" xr:uid="{BCF4F343-2F18-44DE-A165-547D80BE1752}"/>
    <cellStyle name="Normal 95 17" xfId="3397" xr:uid="{2418A943-3AB7-4BC7-8C87-A398C22A1F12}"/>
    <cellStyle name="Normal 95 18" xfId="3398" xr:uid="{5A5F59F7-9436-4DEA-AAFC-7E1CB0A6B6CD}"/>
    <cellStyle name="Normal 95 19" xfId="3399" xr:uid="{787CB9B6-FB39-4D0F-9B60-F45FF185A389}"/>
    <cellStyle name="Normal 95 2" xfId="3400" xr:uid="{FCBE3575-0CD5-494D-B3B6-538F7150A1B1}"/>
    <cellStyle name="Normal 95 20" xfId="3401" xr:uid="{43E2ECB8-143E-4BC7-84EE-9C56FF121D2C}"/>
    <cellStyle name="Normal 95 21" xfId="3402" xr:uid="{AC1B55B3-EA3E-4419-AD33-36255C0169AE}"/>
    <cellStyle name="Normal 95 22" xfId="3403" xr:uid="{8966D0FF-CAFF-454A-9470-4C16B41CA1E7}"/>
    <cellStyle name="Normal 95 23" xfId="3404" xr:uid="{5065AE72-31F7-423F-A812-3D0F55C6243D}"/>
    <cellStyle name="Normal 95 24" xfId="3405" xr:uid="{C800E625-7782-4056-BDD2-BBA36B4E2B5D}"/>
    <cellStyle name="Normal 95 25" xfId="3406" xr:uid="{99D91F2A-48B3-4C82-8D2E-ADBDD8676D2C}"/>
    <cellStyle name="Normal 95 26" xfId="3407" xr:uid="{84A41D9E-66FF-4A33-ADEB-10482BCB538A}"/>
    <cellStyle name="Normal 95 27" xfId="3408" xr:uid="{484901D8-F000-4BA1-B059-FF2446300CA5}"/>
    <cellStyle name="Normal 95 28" xfId="3409" xr:uid="{902EC920-B2CD-4486-A11C-82580B53202D}"/>
    <cellStyle name="Normal 95 29" xfId="3410" xr:uid="{261C1CCA-6749-4563-84DA-08392D568D19}"/>
    <cellStyle name="Normal 95 3" xfId="3411" xr:uid="{AE89837C-61D6-4AF0-B96C-4971ED8C4573}"/>
    <cellStyle name="Normal 95 30" xfId="3412" xr:uid="{756E0983-D297-49DF-9EF1-FE3829E59631}"/>
    <cellStyle name="Normal 95 31" xfId="3413" xr:uid="{E4CC4ACB-08E3-4602-B142-C72CC53A9607}"/>
    <cellStyle name="Normal 95 32" xfId="3414" xr:uid="{57B06EE0-A0B8-4020-BE5F-0F4301D1EBA1}"/>
    <cellStyle name="Normal 95 33" xfId="3415" xr:uid="{CFF1D581-E3CC-40FF-91F9-A60E1535E498}"/>
    <cellStyle name="Normal 95 34" xfId="3416" xr:uid="{BF1E0AED-7D94-43D0-B3BC-5EF020883DE7}"/>
    <cellStyle name="Normal 95 35" xfId="3417" xr:uid="{C26FDD18-868C-4FEE-88B0-C31C92F70750}"/>
    <cellStyle name="Normal 95 36" xfId="3418" xr:uid="{2BC7F79E-4B5D-42C4-8DB0-C518286074F5}"/>
    <cellStyle name="Normal 95 37" xfId="3419" xr:uid="{EC5C1119-BD06-4485-9120-BE8A798C71C4}"/>
    <cellStyle name="Normal 95 38" xfId="3420" xr:uid="{F4452B14-46DB-4D37-B982-9BD65E605DD7}"/>
    <cellStyle name="Normal 95 39" xfId="3421" xr:uid="{229EF50C-7E8E-45B0-A480-34D9814D898C}"/>
    <cellStyle name="Normal 95 4" xfId="3422" xr:uid="{8FE0BC30-C8F4-463E-874A-EEC48FE1D8F1}"/>
    <cellStyle name="Normal 95 40" xfId="3423" xr:uid="{986FC1DF-1FCF-41E7-B72A-4D77D6208517}"/>
    <cellStyle name="Normal 95 41" xfId="3424" xr:uid="{479088D2-83E3-4CE6-B3AC-F522489F2C2A}"/>
    <cellStyle name="Normal 95 5" xfId="3425" xr:uid="{36904409-CC1E-47DB-A5C9-97DE1C28F9F1}"/>
    <cellStyle name="Normal 95 6" xfId="3426" xr:uid="{295080B0-9411-4276-A687-F58184FDAC99}"/>
    <cellStyle name="Normal 95 7" xfId="3427" xr:uid="{A0E57184-5252-46FA-AB74-2E18D7D01C02}"/>
    <cellStyle name="Normal 95 8" xfId="3428" xr:uid="{A8A2AC6E-A971-4356-90E8-A5EC3E247F91}"/>
    <cellStyle name="Normal 95 9" xfId="3429" xr:uid="{0AB061C6-7512-4531-81F2-6A56C537CE2C}"/>
    <cellStyle name="Normal 96 10" xfId="3430" xr:uid="{EB14FD06-A3A6-43C8-97A5-6E181FC98BEF}"/>
    <cellStyle name="Normal 96 11" xfId="3431" xr:uid="{CBA06FC1-9159-484D-A30D-A95F7F1CCAEF}"/>
    <cellStyle name="Normal 96 12" xfId="3432" xr:uid="{D8B8D5ED-AEAF-4EA0-A75E-9458FED11303}"/>
    <cellStyle name="Normal 96 13" xfId="3433" xr:uid="{06B16622-25D1-498F-8A40-D3642228B3A3}"/>
    <cellStyle name="Normal 96 14" xfId="3434" xr:uid="{8A93FC77-7559-4078-852A-241A50B41BD6}"/>
    <cellStyle name="Normal 96 15" xfId="3435" xr:uid="{54555822-79B0-487C-B4F5-EEBD264D8BB7}"/>
    <cellStyle name="Normal 96 16" xfId="3436" xr:uid="{C359731F-FF5C-4176-B47A-3540F646826A}"/>
    <cellStyle name="Normal 96 17" xfId="3437" xr:uid="{62DC615D-23B8-4670-8AB9-910F6C67256E}"/>
    <cellStyle name="Normal 96 18" xfId="3438" xr:uid="{A19C82FD-C7D4-468D-81D9-D3D200FD225C}"/>
    <cellStyle name="Normal 96 19" xfId="3439" xr:uid="{A7D8CC86-E964-49A0-92D4-32552EE16979}"/>
    <cellStyle name="Normal 96 2" xfId="3440" xr:uid="{E15C7784-59D2-4948-95CC-86BFE7BBD2C5}"/>
    <cellStyle name="Normal 96 20" xfId="3441" xr:uid="{E65FF036-1590-4657-9324-595E964DC8E6}"/>
    <cellStyle name="Normal 96 21" xfId="3442" xr:uid="{976E8F29-F077-4E32-BA57-10630FBA4266}"/>
    <cellStyle name="Normal 96 22" xfId="3443" xr:uid="{E48A8595-2D07-4B5C-AB63-4BD02F42E2EB}"/>
    <cellStyle name="Normal 96 23" xfId="3444" xr:uid="{D6FC9D1C-7CE3-434C-8DF6-33C4FF78A8F7}"/>
    <cellStyle name="Normal 96 24" xfId="3445" xr:uid="{E935E873-6E37-4B37-ADBC-0E021004E9D2}"/>
    <cellStyle name="Normal 96 25" xfId="3446" xr:uid="{1ECCAC4D-726D-4B02-A473-92B41F6AB045}"/>
    <cellStyle name="Normal 96 26" xfId="3447" xr:uid="{01463B44-86C1-4A66-A734-229D1E69D046}"/>
    <cellStyle name="Normal 96 27" xfId="3448" xr:uid="{910AC9B8-3AFE-4E6A-9CB3-F707773D81EB}"/>
    <cellStyle name="Normal 96 28" xfId="3449" xr:uid="{E2D199BF-2B65-4EB0-ACB1-69CC52271DE8}"/>
    <cellStyle name="Normal 96 29" xfId="3450" xr:uid="{D38CA445-F275-461C-BDAE-48301CC9BBE6}"/>
    <cellStyle name="Normal 96 3" xfId="3451" xr:uid="{69AC37CA-23FC-4C3C-B8B2-44D878B0EAF8}"/>
    <cellStyle name="Normal 96 30" xfId="3452" xr:uid="{CC63CB8A-DABE-4E49-9FA7-1196FAAAF42D}"/>
    <cellStyle name="Normal 96 31" xfId="3453" xr:uid="{A5928ABF-DD09-4F55-8AC3-B6CBD7153EE9}"/>
    <cellStyle name="Normal 96 32" xfId="3454" xr:uid="{3753D6FB-362F-45D3-917D-599D9C96AB06}"/>
    <cellStyle name="Normal 96 33" xfId="3455" xr:uid="{E7128A83-FFBF-4A57-A5A8-840C0AE6C9ED}"/>
    <cellStyle name="Normal 96 34" xfId="3456" xr:uid="{FAF8F54D-BEE7-4A3C-8628-5B8ACF88AB5B}"/>
    <cellStyle name="Normal 96 35" xfId="3457" xr:uid="{46DAE062-188E-4D5C-9145-27B67A9C4422}"/>
    <cellStyle name="Normal 96 36" xfId="3458" xr:uid="{56BBF631-E779-4B88-92DC-452E638F8A97}"/>
    <cellStyle name="Normal 96 37" xfId="3459" xr:uid="{EC584648-E8B0-4F57-B120-C078C8094B8A}"/>
    <cellStyle name="Normal 96 38" xfId="3460" xr:uid="{08364398-B37F-444B-9ABB-948CF13A0C9F}"/>
    <cellStyle name="Normal 96 39" xfId="3461" xr:uid="{80CF734D-E5C5-4BEF-BDA8-5B947933B328}"/>
    <cellStyle name="Normal 96 4" xfId="3462" xr:uid="{8A634DE6-51A7-4B55-91D9-5279397D3125}"/>
    <cellStyle name="Normal 96 40" xfId="3463" xr:uid="{FB2BFFF9-C7EA-44C8-8C1A-36F72096EBED}"/>
    <cellStyle name="Normal 96 41" xfId="3464" xr:uid="{4358265F-518A-45C1-8FEA-3A2E4DF6C135}"/>
    <cellStyle name="Normal 96 5" xfId="3465" xr:uid="{DDA42559-E2A0-4FAB-B94E-1E954DBA9E33}"/>
    <cellStyle name="Normal 96 6" xfId="3466" xr:uid="{B58F0A95-76CE-4D85-BBDF-C9428C87DB97}"/>
    <cellStyle name="Normal 96 7" xfId="3467" xr:uid="{CAF1CBF2-DD35-41D2-8442-914997AF9CCB}"/>
    <cellStyle name="Normal 96 8" xfId="3468" xr:uid="{FDA07F35-3C87-459C-924B-4EB2A8396047}"/>
    <cellStyle name="Normal 96 9" xfId="3469" xr:uid="{E7026864-73B5-45D2-8853-FD2877D6F402}"/>
    <cellStyle name="Normal 97 10" xfId="3470" xr:uid="{21120CA4-42B4-4081-8FC9-FD27DB57788F}"/>
    <cellStyle name="Normal 97 11" xfId="3471" xr:uid="{A77A3435-DD68-495A-8FCD-CD9F1C7112E3}"/>
    <cellStyle name="Normal 97 12" xfId="3472" xr:uid="{7A18C36B-2BD9-4C0E-8B90-4BD6C7A7B3FA}"/>
    <cellStyle name="Normal 97 13" xfId="3473" xr:uid="{6B60E9F4-1D4C-499D-9C42-0D9FDB99BC4F}"/>
    <cellStyle name="Normal 97 14" xfId="3474" xr:uid="{75FEA659-21D4-4CE4-8A1E-ED0CEAC69C4A}"/>
    <cellStyle name="Normal 97 15" xfId="3475" xr:uid="{9172DC35-E99C-4C45-A448-7922BA55A86B}"/>
    <cellStyle name="Normal 97 16" xfId="3476" xr:uid="{EA0DB257-D264-4784-A5E3-85FC7DB868F2}"/>
    <cellStyle name="Normal 97 17" xfId="3477" xr:uid="{55C38EB1-AE70-4029-8A18-0E11C8157066}"/>
    <cellStyle name="Normal 97 18" xfId="3478" xr:uid="{7031F588-7732-4CBF-8F49-E6C0638DF3B3}"/>
    <cellStyle name="Normal 97 19" xfId="3479" xr:uid="{C6AAE36F-D52B-47B7-AFBE-E16B2454AD3F}"/>
    <cellStyle name="Normal 97 2" xfId="3480" xr:uid="{9110F5EE-CBA5-4490-A5C6-D3C1C9753EDC}"/>
    <cellStyle name="Normal 97 20" xfId="3481" xr:uid="{01AA1D86-921E-490A-A596-DC678650B520}"/>
    <cellStyle name="Normal 97 21" xfId="3482" xr:uid="{10E6326C-B8BD-402D-8118-1F7C1C34CD49}"/>
    <cellStyle name="Normal 97 22" xfId="3483" xr:uid="{1BB95F87-F1D7-4F14-AA76-01BA000721CE}"/>
    <cellStyle name="Normal 97 23" xfId="3484" xr:uid="{C287B106-D94B-459D-B435-24978E9020B3}"/>
    <cellStyle name="Normal 97 24" xfId="3485" xr:uid="{5E792C7D-F1D1-4EA7-AD93-E380283C67DA}"/>
    <cellStyle name="Normal 97 25" xfId="3486" xr:uid="{37526336-42BD-4152-9F48-294B57CF451F}"/>
    <cellStyle name="Normal 97 26" xfId="3487" xr:uid="{AF2A5B2B-4B78-4C3F-B1C9-7D4D4F73AE6E}"/>
    <cellStyle name="Normal 97 27" xfId="3488" xr:uid="{9AEB5018-3930-4194-A0C3-97B797F6D6B9}"/>
    <cellStyle name="Normal 97 28" xfId="3489" xr:uid="{D2F9B76B-1EB5-4370-962A-631FC7B5E00D}"/>
    <cellStyle name="Normal 97 29" xfId="3490" xr:uid="{37CC9E88-7CD4-4AEC-9078-1184C5CF3097}"/>
    <cellStyle name="Normal 97 3" xfId="3491" xr:uid="{028D6932-15B9-4E33-9748-DA608925D723}"/>
    <cellStyle name="Normal 97 30" xfId="3492" xr:uid="{7D7C3C8C-14E6-440F-9F55-FF0F88D234B1}"/>
    <cellStyle name="Normal 97 31" xfId="3493" xr:uid="{CF8B54EF-D728-47CC-A85B-A7DD43EF59F1}"/>
    <cellStyle name="Normal 97 32" xfId="3494" xr:uid="{2467D2A9-765A-479B-955D-3A1D2448D964}"/>
    <cellStyle name="Normal 97 33" xfId="3495" xr:uid="{6A1F6A73-D1BB-4FD3-A55F-D52B72F3E6A0}"/>
    <cellStyle name="Normal 97 34" xfId="3496" xr:uid="{8330E331-B6A5-42DA-8377-D235D9B04CAA}"/>
    <cellStyle name="Normal 97 35" xfId="3497" xr:uid="{F14022D8-38EC-4904-9B6A-9F33A40CE8DC}"/>
    <cellStyle name="Normal 97 36" xfId="3498" xr:uid="{C0A9A287-26B1-4981-B0C3-2D2ADB57A1C3}"/>
    <cellStyle name="Normal 97 37" xfId="3499" xr:uid="{8B9EEA19-6DC7-4A30-A803-891A0D719CFC}"/>
    <cellStyle name="Normal 97 38" xfId="3500" xr:uid="{15D7CD3E-3C69-49D2-B086-F36186F51A4C}"/>
    <cellStyle name="Normal 97 39" xfId="3501" xr:uid="{EBEDE164-7D25-48AD-8A1E-9CAA53E28EA8}"/>
    <cellStyle name="Normal 97 4" xfId="3502" xr:uid="{4DEEEB79-A779-449A-9A26-40FBDDBCFA1F}"/>
    <cellStyle name="Normal 97 40" xfId="3503" xr:uid="{40A40FE2-46BD-45AE-963E-E437D128563B}"/>
    <cellStyle name="Normal 97 41" xfId="3504" xr:uid="{9A2B2994-36CC-47F2-84DE-9C12E04EAE2E}"/>
    <cellStyle name="Normal 97 5" xfId="3505" xr:uid="{45CC68C9-2DD7-437E-8C4B-C6A67D8BCD67}"/>
    <cellStyle name="Normal 97 6" xfId="3506" xr:uid="{A2C53378-14D2-4D50-BCA5-655E1271B3E4}"/>
    <cellStyle name="Normal 97 7" xfId="3507" xr:uid="{5148C211-7B1C-4C64-B914-3EF50F828DB1}"/>
    <cellStyle name="Normal 97 8" xfId="3508" xr:uid="{2C082D51-7053-4431-B1C5-25693D3A258A}"/>
    <cellStyle name="Normal 97 9" xfId="3509" xr:uid="{A3775506-5762-4EC3-979E-7D61B597D8D6}"/>
    <cellStyle name="Normal 98 10" xfId="3510" xr:uid="{C07295A0-F042-43EA-A785-EB09B01A9620}"/>
    <cellStyle name="Normal 98 11" xfId="3511" xr:uid="{90185CB6-1DC5-41CB-8852-B8A08905E06A}"/>
    <cellStyle name="Normal 98 12" xfId="3512" xr:uid="{DA6D3AD4-4434-48B0-9F7B-CD271EADE473}"/>
    <cellStyle name="Normal 98 13" xfId="3513" xr:uid="{CD4E2941-85FC-45B9-96B2-1B50750ECE6A}"/>
    <cellStyle name="Normal 98 14" xfId="3514" xr:uid="{32717008-F202-4FBC-9FE6-50FA075A3802}"/>
    <cellStyle name="Normal 98 15" xfId="3515" xr:uid="{13D6CAAB-3301-4CF5-A800-592B5D46AEA7}"/>
    <cellStyle name="Normal 98 16" xfId="3516" xr:uid="{7A228504-B16F-4251-ABAF-A8486C9285E7}"/>
    <cellStyle name="Normal 98 17" xfId="3517" xr:uid="{C01CB764-9C50-451B-B4C9-EF02FECDF799}"/>
    <cellStyle name="Normal 98 18" xfId="3518" xr:uid="{997CAC5A-7F76-4033-BB6F-407BE33E1910}"/>
    <cellStyle name="Normal 98 19" xfId="3519" xr:uid="{702A3DD7-E788-420B-98C6-C413223DC479}"/>
    <cellStyle name="Normal 98 2" xfId="3520" xr:uid="{0798557C-9540-4B1E-9650-8CD0536AF030}"/>
    <cellStyle name="Normal 98 20" xfId="3521" xr:uid="{F41F475D-A678-4CAE-9640-3BF6A59D3C5B}"/>
    <cellStyle name="Normal 98 21" xfId="3522" xr:uid="{D4EE4536-7615-43B6-8597-D3A4CFB8F20C}"/>
    <cellStyle name="Normal 98 22" xfId="3523" xr:uid="{C55829D1-91F9-48F7-8513-C7DCFEE4E722}"/>
    <cellStyle name="Normal 98 23" xfId="3524" xr:uid="{38C605D1-C0FC-4BB7-9D20-4F72CB2BD484}"/>
    <cellStyle name="Normal 98 24" xfId="3525" xr:uid="{6B77F350-254A-4439-B9D2-6B5140621434}"/>
    <cellStyle name="Normal 98 25" xfId="3526" xr:uid="{2766572D-C6B0-45F4-AF20-DBC40EB637E3}"/>
    <cellStyle name="Normal 98 26" xfId="3527" xr:uid="{A24B645D-9AB0-40DF-A6EE-AC4792E2C032}"/>
    <cellStyle name="Normal 98 27" xfId="3528" xr:uid="{D5334591-DDCC-4E38-9690-D6AFFF6DBDD4}"/>
    <cellStyle name="Normal 98 28" xfId="3529" xr:uid="{83B8677D-D54E-4C64-8FC8-48BE1FE7A332}"/>
    <cellStyle name="Normal 98 29" xfId="3530" xr:uid="{C67318F6-5EB2-4250-AB0D-3BDB39FBC1A9}"/>
    <cellStyle name="Normal 98 3" xfId="3531" xr:uid="{5FB33D81-0F64-4A03-908A-2198AA79B175}"/>
    <cellStyle name="Normal 98 30" xfId="3532" xr:uid="{F7B0DB7B-BC96-4CD7-A5F4-DF3F76900BEF}"/>
    <cellStyle name="Normal 98 31" xfId="3533" xr:uid="{45D21469-A3D3-416A-A4B6-FC2E7E569F7C}"/>
    <cellStyle name="Normal 98 32" xfId="3534" xr:uid="{BBBAF485-B7C9-43C6-8091-0EF609F3EB64}"/>
    <cellStyle name="Normal 98 33" xfId="3535" xr:uid="{FE6DF4ED-40CB-4C18-A268-B14FCEE8A578}"/>
    <cellStyle name="Normal 98 34" xfId="3536" xr:uid="{BC949580-720A-44C1-98CA-8D90E543DC48}"/>
    <cellStyle name="Normal 98 35" xfId="3537" xr:uid="{92D4D4A4-BD19-4199-B55D-570660037A08}"/>
    <cellStyle name="Normal 98 36" xfId="3538" xr:uid="{3E21774F-3568-482D-BEEE-BA9636F76089}"/>
    <cellStyle name="Normal 98 37" xfId="3539" xr:uid="{D40F48CB-E588-4B83-BAB7-7C57665F022B}"/>
    <cellStyle name="Normal 98 38" xfId="3540" xr:uid="{D9AFCC9B-1699-4CF0-8439-4A792680761D}"/>
    <cellStyle name="Normal 98 39" xfId="3541" xr:uid="{C0B92B8C-376E-4B68-A9DC-F37EF266575F}"/>
    <cellStyle name="Normal 98 4" xfId="3542" xr:uid="{67061CF9-994E-4505-83D3-0D38554FC130}"/>
    <cellStyle name="Normal 98 40" xfId="3543" xr:uid="{8FA15E6A-64AD-4C44-8DCE-C989089FE9D2}"/>
    <cellStyle name="Normal 98 41" xfId="3544" xr:uid="{6D5EB05A-1619-414E-9A2A-3A9D3F0E675F}"/>
    <cellStyle name="Normal 98 5" xfId="3545" xr:uid="{FCBA55DC-2783-4A6E-BD80-83585976B3F7}"/>
    <cellStyle name="Normal 98 6" xfId="3546" xr:uid="{6F4BB901-A6F1-4B3F-8DF6-8943A955DDBC}"/>
    <cellStyle name="Normal 98 7" xfId="3547" xr:uid="{FFFACDF4-1A5C-4BC2-8B80-FA21C456C7D9}"/>
    <cellStyle name="Normal 98 8" xfId="3548" xr:uid="{30739A69-ECF9-4B08-A0BC-27C5BFA9E1E0}"/>
    <cellStyle name="Normal 98 9" xfId="3549" xr:uid="{9A9E117A-DC86-497E-8ABF-45AFA73D22B6}"/>
    <cellStyle name="Normal 99 10" xfId="3550" xr:uid="{856FB8CD-F556-43E8-8826-AB4C873DFE66}"/>
    <cellStyle name="Normal 99 11" xfId="3551" xr:uid="{49688815-73A8-465B-8DA3-7F6A89B80BDA}"/>
    <cellStyle name="Normal 99 12" xfId="3552" xr:uid="{5BD94B93-3D3D-49B3-896F-A9C7BAE5CAE3}"/>
    <cellStyle name="Normal 99 13" xfId="3553" xr:uid="{A0599F7C-D1F8-4BB4-BF6A-807AFB8B9402}"/>
    <cellStyle name="Normal 99 14" xfId="3554" xr:uid="{EABC46CB-57AB-4607-BC90-23A07C9794CA}"/>
    <cellStyle name="Normal 99 15" xfId="3555" xr:uid="{4668BB74-8240-4E04-A2FB-3A445E76C5AA}"/>
    <cellStyle name="Normal 99 16" xfId="3556" xr:uid="{9532E8D1-475D-480E-A8B5-E8B36211B97B}"/>
    <cellStyle name="Normal 99 17" xfId="3557" xr:uid="{7DAA3756-C8DA-4DAD-A0EF-D8FAC1E3473C}"/>
    <cellStyle name="Normal 99 18" xfId="3558" xr:uid="{17311D64-6F9F-4633-8A95-1CA1915FB0BA}"/>
    <cellStyle name="Normal 99 19" xfId="3559" xr:uid="{752E12A3-2BC5-4E6B-A9DF-4BCCA1C19FA4}"/>
    <cellStyle name="Normal 99 2" xfId="3560" xr:uid="{3E88206D-730A-4D53-AA0C-B50018ABD8A4}"/>
    <cellStyle name="Normal 99 20" xfId="3561" xr:uid="{E32EBCB4-EDC6-485C-A48C-BDBEC08507CC}"/>
    <cellStyle name="Normal 99 21" xfId="3562" xr:uid="{4AB214AF-0F51-48D9-A25A-8A61C083820C}"/>
    <cellStyle name="Normal 99 22" xfId="3563" xr:uid="{6CC44D94-01F0-4EF5-88C9-3CAC037A57BC}"/>
    <cellStyle name="Normal 99 23" xfId="3564" xr:uid="{091CBC9B-E5F9-430A-8B86-6FEB215C8F7D}"/>
    <cellStyle name="Normal 99 24" xfId="3565" xr:uid="{4D7224CD-D019-413B-A088-903389D7E2DC}"/>
    <cellStyle name="Normal 99 25" xfId="3566" xr:uid="{B8D5E489-F267-40A1-BBF1-1D194F053F3D}"/>
    <cellStyle name="Normal 99 26" xfId="3567" xr:uid="{5B468DA7-4DDA-4E12-BF3C-5A4B9813DED9}"/>
    <cellStyle name="Normal 99 27" xfId="3568" xr:uid="{83F08F51-72EC-4512-81CA-F605AA0BD72C}"/>
    <cellStyle name="Normal 99 28" xfId="3569" xr:uid="{E9B2B52D-F79B-4BB4-8D9B-B2ED7659E8DB}"/>
    <cellStyle name="Normal 99 29" xfId="3570" xr:uid="{0708B9C2-C30D-4428-94FB-8E3F6ED2C585}"/>
    <cellStyle name="Normal 99 3" xfId="3571" xr:uid="{30946F6F-6F60-4D15-8A9B-CB961F8F58EF}"/>
    <cellStyle name="Normal 99 30" xfId="3572" xr:uid="{6646883B-336D-42AB-ACD8-B5B2A5FB218B}"/>
    <cellStyle name="Normal 99 31" xfId="3573" xr:uid="{1AF19F72-9344-4651-A465-8F4E0FA0EB77}"/>
    <cellStyle name="Normal 99 32" xfId="3574" xr:uid="{F7A0C7F3-B141-4259-8338-74C81BBBC42B}"/>
    <cellStyle name="Normal 99 33" xfId="3575" xr:uid="{BD95EEEF-2BAB-4921-A9C9-D4D47DDDF7DA}"/>
    <cellStyle name="Normal 99 34" xfId="3576" xr:uid="{31E921FA-2441-42B7-8095-2C5E48574BD7}"/>
    <cellStyle name="Normal 99 35" xfId="3577" xr:uid="{FC734EF4-43E5-4B6E-A8AD-76E97C6B708B}"/>
    <cellStyle name="Normal 99 36" xfId="3578" xr:uid="{2C27B795-1A13-44B7-832B-8EBE36026EBA}"/>
    <cellStyle name="Normal 99 37" xfId="3579" xr:uid="{B706CCBE-A0C4-448A-B981-3EBD6EEFC7A4}"/>
    <cellStyle name="Normal 99 38" xfId="3580" xr:uid="{66A2C063-BB66-42CD-9010-0F2B7F1776C8}"/>
    <cellStyle name="Normal 99 39" xfId="3581" xr:uid="{78F5D614-6794-493E-9777-9E0F4FD3BC80}"/>
    <cellStyle name="Normal 99 4" xfId="3582" xr:uid="{2A7FA8A8-5CF2-4E95-BB9E-DF2ACA2F23F6}"/>
    <cellStyle name="Normal 99 40" xfId="3583" xr:uid="{8A0ADFF0-81CB-4ADA-BA06-C8EF01020902}"/>
    <cellStyle name="Normal 99 41" xfId="3584" xr:uid="{9C360914-8173-4A07-AEE1-961FD0F4A423}"/>
    <cellStyle name="Normal 99 5" xfId="3585" xr:uid="{4F6BB84A-DDA5-4CB8-B2FB-DE54846BA65B}"/>
    <cellStyle name="Normal 99 6" xfId="3586" xr:uid="{702E29FB-B88A-4242-9E4E-0A16FAAF37D0}"/>
    <cellStyle name="Normal 99 7" xfId="3587" xr:uid="{418B6D4D-DB82-4D2C-A155-00C26F7E7A05}"/>
    <cellStyle name="Normal 99 8" xfId="3588" xr:uid="{6A848B36-0E0E-4472-BACC-3AC389D3F3B4}"/>
    <cellStyle name="Normal 99 9" xfId="3589" xr:uid="{460A654E-214F-476F-BE68-42693A5BB798}"/>
    <cellStyle name="Notas 2" xfId="3590" xr:uid="{B37F2A9F-676E-44E1-B82F-4E19CF8CABA7}"/>
    <cellStyle name="Notas 3" xfId="3591" xr:uid="{B846301F-26F3-43F2-A55E-0F2B8DC659D6}"/>
    <cellStyle name="Porcentaje 2" xfId="3592" xr:uid="{40F3941B-3E5D-4D68-A120-2CBD9F43B4E7}"/>
    <cellStyle name="Porcentual 2" xfId="3593" xr:uid="{24F5D587-2381-4B05-8EBF-E878451CCE7F}"/>
    <cellStyle name="Porcentual 3" xfId="3594" xr:uid="{E054875D-7930-437F-9832-4EE6DE6952DD}"/>
    <cellStyle name="Salida 2" xfId="3595" xr:uid="{3F597EA0-EC44-4648-8018-4A802F2D20AB}"/>
    <cellStyle name="Texto de advertencia 2" xfId="3596" xr:uid="{988B7F68-18EB-4681-89B0-4582DFC5B650}"/>
    <cellStyle name="Texto explicativo 2" xfId="3597" xr:uid="{DD28ED35-5C41-41FE-A0E9-EBC05A5CB79A}"/>
    <cellStyle name="Título 1 2" xfId="3598" xr:uid="{88A3EEE7-98B7-4EAE-87D4-A02AC5115CC5}"/>
    <cellStyle name="Título 2 2" xfId="3599" xr:uid="{0CFBAC13-AFDD-47E4-A5DE-F1F9DFA13872}"/>
    <cellStyle name="Título 3 2" xfId="3600" xr:uid="{266075F9-1B4A-4E41-BC04-C49ACEEA7B84}"/>
    <cellStyle name="Título 4" xfId="3601" xr:uid="{65499C01-3181-4BF1-B6BB-EC8F5C859333}"/>
    <cellStyle name="Total 2" xfId="3602" xr:uid="{6E514EC7-C48F-4C38-8C48-9DB8F685E0E6}"/>
    <cellStyle name="Währung" xfId="3603" xr:uid="{F30E3C4D-6C10-4505-BA83-3D964ED0CE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165099</xdr:colOff>
      <xdr:row>0</xdr:row>
      <xdr:rowOff>127000</xdr:rowOff>
    </xdr:from>
    <xdr:to>
      <xdr:col>1</xdr:col>
      <xdr:colOff>996950</xdr:colOff>
      <xdr:row>1</xdr:row>
      <xdr:rowOff>6924</xdr:rowOff>
    </xdr:to>
    <xdr:pic>
      <xdr:nvPicPr>
        <xdr:cNvPr id="4" name="Imagen 1" descr="Imagen que contiene Logotipo&#10;&#10;Descripción generada automáticamente">
          <a:extLst>
            <a:ext uri="{FF2B5EF4-FFF2-40B4-BE49-F238E27FC236}">
              <a16:creationId xmlns:a16="http://schemas.microsoft.com/office/drawing/2014/main" id="{021F5D4D-7CC1-4FC5-9310-2E9740CDA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099" y="127000"/>
          <a:ext cx="1905001" cy="914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Soli/AppData/Local/Microsoft/Windows/Temporary%20Internet%20Files/Content.Outlook/SSE9Q2QH/TI/Programa%20de%20compras%202012%20(Licitaciones_CD%20Especia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cira/AppData/Local/Microsoft/Windows/INetCache/Content.Outlook/X5FB27P2/Formulaci&#243;n%20Presupuesto%202022%20Infraestructura%20202106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OG. 2012"/>
    </sheetNames>
    <sheetDataSet>
      <sheetData sheetId="0">
        <row r="1">
          <cell r="D1" t="str">
            <v>C.G ARCOSA</v>
          </cell>
        </row>
        <row r="2">
          <cell r="D2" t="str">
            <v>C.G COSABA</v>
          </cell>
        </row>
        <row r="3">
          <cell r="D3" t="str">
            <v>C.G DIR_GNRAL</v>
          </cell>
        </row>
        <row r="4">
          <cell r="D4" t="str">
            <v>C.G GEC</v>
          </cell>
        </row>
        <row r="5">
          <cell r="D5" t="str">
            <v>C.G Miravalles</v>
          </cell>
        </row>
        <row r="6">
          <cell r="D6" t="str">
            <v>C.G MOIN</v>
          </cell>
        </row>
        <row r="7">
          <cell r="D7" t="str">
            <v>C.G RIOCAT</v>
          </cell>
        </row>
        <row r="8">
          <cell r="D8" t="str">
            <v>C.G TORO</v>
          </cell>
        </row>
        <row r="9">
          <cell r="D9" t="str">
            <v>CSTRC</v>
          </cell>
        </row>
        <row r="10">
          <cell r="D10" t="str">
            <v>CSTRH</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ón"/>
      <sheetName val="Calendarización"/>
      <sheetName val="Campos del Catalogo Iniciativas"/>
      <sheetName val="Campos del Presupuesto"/>
      <sheetName val="TOPES"/>
      <sheetName val="ID iniciativa 2020"/>
      <sheetName val="Hoja4"/>
      <sheetName val="Presupuesto"/>
      <sheetName val="Iniciativas de compra"/>
      <sheetName val="Catalogo Iniciativa"/>
      <sheetName val="Areas_Presupuestarias"/>
      <sheetName val="Listas"/>
      <sheetName val="Tipos Estables"/>
      <sheetName val="Catalogo Rubros"/>
      <sheetName val="2020 TEQUI-RUBROS-NU"/>
      <sheetName val="Equiv PMAF"/>
      <sheetName val="OPEX-CAPEX por PARTIDA"/>
      <sheetName val="OPEX-CAPEX por AREA"/>
      <sheetName val="OPEX-CAPEX por SECTOR"/>
      <sheetName val="Resumen"/>
    </sheetNames>
    <sheetDataSet>
      <sheetData sheetId="0"/>
      <sheetData sheetId="1"/>
      <sheetData sheetId="2"/>
      <sheetData sheetId="3"/>
      <sheetData sheetId="4"/>
      <sheetData sheetId="5"/>
      <sheetData sheetId="6"/>
      <sheetData sheetId="7"/>
      <sheetData sheetId="8"/>
      <sheetData sheetId="9"/>
      <sheetData sheetId="10"/>
      <sheetData sheetId="11">
        <row r="1">
          <cell r="AJ1" t="str">
            <v>INICIATIVA</v>
          </cell>
        </row>
        <row r="2">
          <cell r="AJ2" t="str">
            <v>Capacitacion de funcionarios de la Dirección de Infraestructura de Servicios TIC en areas del funcionamiento admistrativo, contrataciones, ingeniería industrial, soporte técnico y comunicaciones</v>
          </cell>
        </row>
        <row r="3">
          <cell r="AJ3" t="str">
            <v/>
          </cell>
        </row>
        <row r="4">
          <cell r="AJ4" t="str">
            <v/>
          </cell>
        </row>
        <row r="5">
          <cell r="AJ5" t="str">
            <v/>
          </cell>
        </row>
        <row r="6">
          <cell r="AJ6" t="str">
            <v/>
          </cell>
        </row>
        <row r="7">
          <cell r="AJ7" t="str">
            <v/>
          </cell>
        </row>
        <row r="8">
          <cell r="AJ8" t="str">
            <v/>
          </cell>
        </row>
        <row r="9">
          <cell r="AJ9" t="str">
            <v/>
          </cell>
        </row>
        <row r="10">
          <cell r="AJ10" t="str">
            <v/>
          </cell>
        </row>
        <row r="11">
          <cell r="AJ11" t="str">
            <v/>
          </cell>
        </row>
        <row r="12">
          <cell r="AJ12" t="str">
            <v/>
          </cell>
        </row>
        <row r="13">
          <cell r="AJ13" t="str">
            <v/>
          </cell>
        </row>
        <row r="14">
          <cell r="AJ14" t="str">
            <v/>
          </cell>
        </row>
        <row r="15">
          <cell r="AJ15" t="str">
            <v/>
          </cell>
        </row>
        <row r="16">
          <cell r="AJ16" t="str">
            <v/>
          </cell>
        </row>
        <row r="17">
          <cell r="AJ17" t="str">
            <v/>
          </cell>
        </row>
        <row r="18">
          <cell r="AJ18" t="str">
            <v/>
          </cell>
        </row>
        <row r="19">
          <cell r="AJ19" t="str">
            <v/>
          </cell>
        </row>
        <row r="20">
          <cell r="AJ20" t="str">
            <v/>
          </cell>
        </row>
        <row r="21">
          <cell r="AJ21" t="str">
            <v/>
          </cell>
        </row>
        <row r="22">
          <cell r="AJ22" t="str">
            <v/>
          </cell>
        </row>
        <row r="23">
          <cell r="AJ23" t="str">
            <v/>
          </cell>
        </row>
        <row r="24">
          <cell r="AJ24" t="str">
            <v/>
          </cell>
        </row>
        <row r="25">
          <cell r="AJ25" t="str">
            <v/>
          </cell>
        </row>
        <row r="26">
          <cell r="AJ26" t="str">
            <v/>
          </cell>
        </row>
        <row r="27">
          <cell r="AJ27" t="str">
            <v/>
          </cell>
        </row>
        <row r="28">
          <cell r="AJ28" t="str">
            <v/>
          </cell>
        </row>
        <row r="29">
          <cell r="AJ29" t="str">
            <v/>
          </cell>
        </row>
        <row r="30">
          <cell r="AJ30" t="str">
            <v/>
          </cell>
        </row>
        <row r="31">
          <cell r="AJ31" t="str">
            <v/>
          </cell>
        </row>
        <row r="32">
          <cell r="AJ32" t="str">
            <v/>
          </cell>
        </row>
        <row r="33">
          <cell r="AJ33" t="str">
            <v/>
          </cell>
        </row>
        <row r="34">
          <cell r="AJ34" t="str">
            <v/>
          </cell>
        </row>
        <row r="35">
          <cell r="AJ35" t="str">
            <v/>
          </cell>
        </row>
        <row r="36">
          <cell r="AJ36" t="str">
            <v/>
          </cell>
        </row>
        <row r="37">
          <cell r="AJ37" t="str">
            <v/>
          </cell>
        </row>
        <row r="38">
          <cell r="AJ38" t="str">
            <v/>
          </cell>
        </row>
        <row r="39">
          <cell r="AJ39" t="str">
            <v/>
          </cell>
        </row>
        <row r="40">
          <cell r="AJ40" t="str">
            <v/>
          </cell>
        </row>
        <row r="41">
          <cell r="AJ41" t="str">
            <v/>
          </cell>
        </row>
        <row r="42">
          <cell r="AJ42" t="str">
            <v/>
          </cell>
        </row>
        <row r="43">
          <cell r="AJ43" t="str">
            <v/>
          </cell>
        </row>
        <row r="44">
          <cell r="AJ44" t="str">
            <v/>
          </cell>
        </row>
        <row r="45">
          <cell r="AJ45" t="str">
            <v/>
          </cell>
        </row>
        <row r="46">
          <cell r="AJ46" t="str">
            <v/>
          </cell>
        </row>
        <row r="47">
          <cell r="AJ47" t="str">
            <v/>
          </cell>
        </row>
        <row r="48">
          <cell r="AJ48" t="str">
            <v/>
          </cell>
        </row>
        <row r="49">
          <cell r="AJ49" t="str">
            <v/>
          </cell>
        </row>
        <row r="50">
          <cell r="AJ50" t="str">
            <v/>
          </cell>
        </row>
        <row r="51">
          <cell r="AJ51" t="str">
            <v/>
          </cell>
        </row>
        <row r="52">
          <cell r="AJ52" t="str">
            <v/>
          </cell>
        </row>
        <row r="53">
          <cell r="AJ53" t="str">
            <v/>
          </cell>
        </row>
        <row r="54">
          <cell r="AJ54" t="str">
            <v/>
          </cell>
        </row>
        <row r="55">
          <cell r="AJ55" t="str">
            <v/>
          </cell>
        </row>
        <row r="56">
          <cell r="AJ56" t="str">
            <v/>
          </cell>
        </row>
        <row r="57">
          <cell r="AJ57" t="str">
            <v/>
          </cell>
        </row>
        <row r="58">
          <cell r="AJ58" t="str">
            <v/>
          </cell>
        </row>
        <row r="59">
          <cell r="AJ59" t="str">
            <v/>
          </cell>
        </row>
        <row r="60">
          <cell r="AJ60" t="str">
            <v/>
          </cell>
        </row>
        <row r="61">
          <cell r="AJ61" t="str">
            <v/>
          </cell>
        </row>
        <row r="62">
          <cell r="AJ62" t="str">
            <v/>
          </cell>
        </row>
        <row r="63">
          <cell r="AJ63" t="str">
            <v/>
          </cell>
        </row>
        <row r="64">
          <cell r="AJ64" t="str">
            <v/>
          </cell>
        </row>
        <row r="65">
          <cell r="AJ65" t="str">
            <v/>
          </cell>
        </row>
        <row r="66">
          <cell r="AJ66" t="str">
            <v/>
          </cell>
        </row>
        <row r="67">
          <cell r="AJ67" t="str">
            <v/>
          </cell>
        </row>
        <row r="68">
          <cell r="AJ68" t="str">
            <v/>
          </cell>
        </row>
        <row r="69">
          <cell r="AJ69" t="str">
            <v/>
          </cell>
        </row>
        <row r="70">
          <cell r="AJ70" t="str">
            <v/>
          </cell>
        </row>
        <row r="71">
          <cell r="AJ71" t="str">
            <v/>
          </cell>
        </row>
        <row r="72">
          <cell r="AJ72" t="str">
            <v/>
          </cell>
        </row>
        <row r="73">
          <cell r="AJ73" t="str">
            <v/>
          </cell>
        </row>
        <row r="74">
          <cell r="AJ74" t="str">
            <v/>
          </cell>
        </row>
        <row r="75">
          <cell r="AJ75" t="str">
            <v/>
          </cell>
        </row>
        <row r="76">
          <cell r="AJ76" t="str">
            <v/>
          </cell>
        </row>
        <row r="77">
          <cell r="AJ77" t="str">
            <v/>
          </cell>
        </row>
        <row r="78">
          <cell r="AJ78" t="str">
            <v/>
          </cell>
        </row>
        <row r="79">
          <cell r="AJ79" t="str">
            <v/>
          </cell>
        </row>
        <row r="80">
          <cell r="AJ80" t="str">
            <v/>
          </cell>
        </row>
        <row r="81">
          <cell r="AJ81" t="str">
            <v/>
          </cell>
        </row>
        <row r="82">
          <cell r="AJ82" t="str">
            <v/>
          </cell>
        </row>
        <row r="83">
          <cell r="AJ83" t="str">
            <v/>
          </cell>
        </row>
        <row r="84">
          <cell r="AJ84" t="str">
            <v/>
          </cell>
        </row>
        <row r="85">
          <cell r="AJ85" t="str">
            <v/>
          </cell>
        </row>
        <row r="86">
          <cell r="AJ86" t="str">
            <v/>
          </cell>
        </row>
        <row r="87">
          <cell r="AJ87" t="str">
            <v/>
          </cell>
        </row>
        <row r="88">
          <cell r="AJ88" t="str">
            <v/>
          </cell>
        </row>
        <row r="89">
          <cell r="AJ89" t="str">
            <v/>
          </cell>
        </row>
        <row r="90">
          <cell r="AJ90" t="str">
            <v/>
          </cell>
        </row>
        <row r="91">
          <cell r="AJ91" t="str">
            <v/>
          </cell>
        </row>
        <row r="92">
          <cell r="AJ92" t="str">
            <v/>
          </cell>
        </row>
        <row r="93">
          <cell r="AJ93" t="str">
            <v/>
          </cell>
        </row>
        <row r="94">
          <cell r="AJ94" t="str">
            <v/>
          </cell>
        </row>
        <row r="95">
          <cell r="AJ95" t="str">
            <v/>
          </cell>
        </row>
        <row r="96">
          <cell r="AJ96" t="str">
            <v/>
          </cell>
        </row>
        <row r="97">
          <cell r="AJ97" t="str">
            <v/>
          </cell>
        </row>
        <row r="98">
          <cell r="AJ98" t="str">
            <v/>
          </cell>
        </row>
        <row r="99">
          <cell r="AJ99" t="str">
            <v/>
          </cell>
        </row>
        <row r="100">
          <cell r="AJ100" t="str">
            <v/>
          </cell>
        </row>
        <row r="101">
          <cell r="AJ101" t="str">
            <v/>
          </cell>
        </row>
        <row r="102">
          <cell r="AJ102" t="str">
            <v/>
          </cell>
        </row>
        <row r="103">
          <cell r="AJ103" t="str">
            <v/>
          </cell>
        </row>
        <row r="104">
          <cell r="AJ104" t="str">
            <v/>
          </cell>
        </row>
        <row r="105">
          <cell r="AJ105" t="str">
            <v/>
          </cell>
        </row>
        <row r="106">
          <cell r="AJ106" t="str">
            <v/>
          </cell>
        </row>
        <row r="107">
          <cell r="AJ107" t="str">
            <v/>
          </cell>
        </row>
        <row r="108">
          <cell r="AJ108" t="str">
            <v/>
          </cell>
        </row>
        <row r="109">
          <cell r="AJ109" t="str">
            <v/>
          </cell>
        </row>
        <row r="110">
          <cell r="AJ110" t="str">
            <v/>
          </cell>
        </row>
        <row r="111">
          <cell r="AJ111" t="str">
            <v/>
          </cell>
        </row>
        <row r="112">
          <cell r="AJ112" t="str">
            <v/>
          </cell>
        </row>
        <row r="113">
          <cell r="AJ113" t="str">
            <v/>
          </cell>
        </row>
        <row r="114">
          <cell r="AJ114" t="str">
            <v/>
          </cell>
        </row>
        <row r="115">
          <cell r="AJ115" t="str">
            <v/>
          </cell>
        </row>
        <row r="116">
          <cell r="AJ116" t="str">
            <v/>
          </cell>
        </row>
        <row r="117">
          <cell r="AJ117" t="str">
            <v/>
          </cell>
        </row>
        <row r="118">
          <cell r="AJ118" t="str">
            <v/>
          </cell>
        </row>
        <row r="119">
          <cell r="AJ119" t="str">
            <v/>
          </cell>
        </row>
        <row r="120">
          <cell r="AJ120" t="str">
            <v/>
          </cell>
        </row>
        <row r="121">
          <cell r="AJ121" t="str">
            <v/>
          </cell>
        </row>
        <row r="122">
          <cell r="AJ122" t="str">
            <v/>
          </cell>
        </row>
        <row r="123">
          <cell r="AJ123" t="str">
            <v/>
          </cell>
        </row>
        <row r="124">
          <cell r="AJ124" t="str">
            <v/>
          </cell>
        </row>
        <row r="125">
          <cell r="AJ125" t="str">
            <v/>
          </cell>
        </row>
        <row r="126">
          <cell r="AJ126" t="str">
            <v/>
          </cell>
        </row>
        <row r="127">
          <cell r="AJ127" t="str">
            <v/>
          </cell>
        </row>
        <row r="128">
          <cell r="AJ128" t="str">
            <v/>
          </cell>
        </row>
        <row r="129">
          <cell r="AJ129" t="str">
            <v/>
          </cell>
        </row>
        <row r="130">
          <cell r="AJ130" t="str">
            <v/>
          </cell>
        </row>
        <row r="131">
          <cell r="AJ131" t="str">
            <v/>
          </cell>
        </row>
        <row r="132">
          <cell r="AJ132" t="str">
            <v/>
          </cell>
        </row>
        <row r="133">
          <cell r="AJ133" t="str">
            <v/>
          </cell>
        </row>
        <row r="134">
          <cell r="AJ134" t="str">
            <v/>
          </cell>
        </row>
        <row r="135">
          <cell r="AJ135" t="str">
            <v/>
          </cell>
        </row>
        <row r="136">
          <cell r="AJ136" t="str">
            <v/>
          </cell>
        </row>
        <row r="137">
          <cell r="AJ137" t="str">
            <v/>
          </cell>
        </row>
        <row r="138">
          <cell r="AJ138" t="str">
            <v/>
          </cell>
        </row>
        <row r="139">
          <cell r="AJ139" t="str">
            <v/>
          </cell>
        </row>
        <row r="140">
          <cell r="AJ140" t="str">
            <v/>
          </cell>
        </row>
        <row r="141">
          <cell r="AJ141" t="str">
            <v/>
          </cell>
        </row>
        <row r="142">
          <cell r="AJ142" t="str">
            <v/>
          </cell>
        </row>
        <row r="143">
          <cell r="AJ143" t="str">
            <v/>
          </cell>
        </row>
        <row r="144">
          <cell r="AJ144" t="str">
            <v/>
          </cell>
        </row>
        <row r="145">
          <cell r="AJ145" t="str">
            <v/>
          </cell>
        </row>
        <row r="146">
          <cell r="AJ146" t="str">
            <v/>
          </cell>
        </row>
        <row r="147">
          <cell r="AJ147" t="str">
            <v/>
          </cell>
        </row>
        <row r="148">
          <cell r="AJ148" t="str">
            <v/>
          </cell>
        </row>
        <row r="149">
          <cell r="AJ149" t="str">
            <v/>
          </cell>
        </row>
        <row r="150">
          <cell r="AJ150" t="str">
            <v/>
          </cell>
        </row>
        <row r="151">
          <cell r="AJ151" t="str">
            <v/>
          </cell>
        </row>
        <row r="152">
          <cell r="AJ152" t="str">
            <v/>
          </cell>
        </row>
        <row r="153">
          <cell r="AJ153" t="str">
            <v/>
          </cell>
        </row>
        <row r="154">
          <cell r="AJ154" t="str">
            <v/>
          </cell>
        </row>
        <row r="155">
          <cell r="AJ155" t="str">
            <v/>
          </cell>
        </row>
        <row r="156">
          <cell r="AJ156" t="str">
            <v/>
          </cell>
        </row>
        <row r="157">
          <cell r="AJ157" t="str">
            <v/>
          </cell>
        </row>
        <row r="158">
          <cell r="AJ158" t="str">
            <v/>
          </cell>
        </row>
        <row r="159">
          <cell r="AJ159" t="str">
            <v/>
          </cell>
        </row>
        <row r="160">
          <cell r="AJ160" t="str">
            <v/>
          </cell>
        </row>
        <row r="161">
          <cell r="AJ161" t="str">
            <v/>
          </cell>
        </row>
        <row r="162">
          <cell r="AJ162" t="str">
            <v/>
          </cell>
        </row>
        <row r="163">
          <cell r="AJ163" t="str">
            <v/>
          </cell>
        </row>
        <row r="164">
          <cell r="AJ164" t="str">
            <v/>
          </cell>
        </row>
        <row r="165">
          <cell r="AJ165" t="str">
            <v/>
          </cell>
        </row>
        <row r="166">
          <cell r="AJ166" t="str">
            <v/>
          </cell>
        </row>
        <row r="167">
          <cell r="AJ167" t="str">
            <v/>
          </cell>
        </row>
        <row r="168">
          <cell r="AJ168" t="str">
            <v/>
          </cell>
        </row>
        <row r="169">
          <cell r="AJ169" t="str">
            <v/>
          </cell>
        </row>
        <row r="170">
          <cell r="AJ170" t="str">
            <v/>
          </cell>
        </row>
        <row r="171">
          <cell r="AJ171" t="str">
            <v/>
          </cell>
        </row>
        <row r="172">
          <cell r="AJ172" t="str">
            <v/>
          </cell>
        </row>
        <row r="173">
          <cell r="AJ173" t="str">
            <v/>
          </cell>
        </row>
        <row r="174">
          <cell r="AJ174" t="str">
            <v/>
          </cell>
        </row>
        <row r="175">
          <cell r="AJ175" t="str">
            <v/>
          </cell>
        </row>
        <row r="176">
          <cell r="AJ176" t="str">
            <v/>
          </cell>
        </row>
        <row r="177">
          <cell r="AJ177" t="str">
            <v/>
          </cell>
        </row>
        <row r="178">
          <cell r="AJ178" t="str">
            <v/>
          </cell>
        </row>
        <row r="179">
          <cell r="AJ179" t="str">
            <v/>
          </cell>
        </row>
        <row r="180">
          <cell r="AJ180" t="str">
            <v/>
          </cell>
        </row>
        <row r="181">
          <cell r="AJ181" t="str">
            <v/>
          </cell>
        </row>
        <row r="182">
          <cell r="AJ182" t="str">
            <v/>
          </cell>
        </row>
        <row r="183">
          <cell r="AJ183" t="str">
            <v/>
          </cell>
        </row>
        <row r="184">
          <cell r="AJ184" t="str">
            <v/>
          </cell>
        </row>
        <row r="185">
          <cell r="AJ185" t="str">
            <v/>
          </cell>
        </row>
        <row r="186">
          <cell r="AJ186" t="str">
            <v/>
          </cell>
        </row>
        <row r="187">
          <cell r="AJ187" t="str">
            <v/>
          </cell>
        </row>
        <row r="188">
          <cell r="AJ188" t="str">
            <v/>
          </cell>
        </row>
        <row r="189">
          <cell r="AJ189" t="str">
            <v/>
          </cell>
        </row>
        <row r="190">
          <cell r="AJ190" t="str">
            <v/>
          </cell>
        </row>
        <row r="191">
          <cell r="AJ191" t="str">
            <v/>
          </cell>
        </row>
        <row r="192">
          <cell r="AJ192" t="str">
            <v/>
          </cell>
        </row>
        <row r="193">
          <cell r="AJ193" t="str">
            <v/>
          </cell>
        </row>
        <row r="194">
          <cell r="AJ194" t="str">
            <v/>
          </cell>
        </row>
        <row r="195">
          <cell r="AJ195" t="str">
            <v/>
          </cell>
        </row>
        <row r="196">
          <cell r="AJ196" t="str">
            <v/>
          </cell>
        </row>
        <row r="197">
          <cell r="AJ197" t="str">
            <v/>
          </cell>
        </row>
        <row r="198">
          <cell r="AJ198" t="str">
            <v/>
          </cell>
        </row>
        <row r="199">
          <cell r="AJ199" t="str">
            <v/>
          </cell>
        </row>
        <row r="200">
          <cell r="AJ200" t="str">
            <v/>
          </cell>
        </row>
        <row r="201">
          <cell r="AJ201" t="str">
            <v/>
          </cell>
        </row>
        <row r="202">
          <cell r="AJ202" t="str">
            <v/>
          </cell>
        </row>
        <row r="203">
          <cell r="AJ203" t="str">
            <v/>
          </cell>
        </row>
        <row r="204">
          <cell r="AJ204" t="str">
            <v/>
          </cell>
        </row>
        <row r="205">
          <cell r="AJ205" t="str">
            <v/>
          </cell>
        </row>
        <row r="206">
          <cell r="AJ206" t="str">
            <v/>
          </cell>
        </row>
        <row r="207">
          <cell r="AJ207" t="str">
            <v/>
          </cell>
        </row>
        <row r="208">
          <cell r="AJ208" t="str">
            <v/>
          </cell>
        </row>
        <row r="209">
          <cell r="AJ209" t="str">
            <v/>
          </cell>
        </row>
        <row r="210">
          <cell r="AJ210" t="str">
            <v/>
          </cell>
        </row>
        <row r="211">
          <cell r="AJ211" t="str">
            <v/>
          </cell>
        </row>
        <row r="212">
          <cell r="AJ212" t="str">
            <v/>
          </cell>
        </row>
        <row r="213">
          <cell r="AJ213" t="str">
            <v/>
          </cell>
        </row>
        <row r="214">
          <cell r="AJ214" t="str">
            <v/>
          </cell>
        </row>
        <row r="215">
          <cell r="AJ215" t="str">
            <v/>
          </cell>
        </row>
        <row r="216">
          <cell r="AJ216" t="str">
            <v/>
          </cell>
        </row>
        <row r="217">
          <cell r="AJ217" t="str">
            <v/>
          </cell>
        </row>
        <row r="218">
          <cell r="AJ218" t="str">
            <v/>
          </cell>
        </row>
        <row r="219">
          <cell r="AJ219" t="str">
            <v/>
          </cell>
        </row>
        <row r="220">
          <cell r="AJ220" t="str">
            <v/>
          </cell>
        </row>
        <row r="221">
          <cell r="AJ221" t="str">
            <v/>
          </cell>
        </row>
        <row r="222">
          <cell r="AJ222" t="str">
            <v/>
          </cell>
        </row>
        <row r="223">
          <cell r="AJ223" t="str">
            <v/>
          </cell>
        </row>
        <row r="224">
          <cell r="AJ224" t="str">
            <v/>
          </cell>
        </row>
        <row r="225">
          <cell r="AJ225" t="str">
            <v/>
          </cell>
        </row>
        <row r="226">
          <cell r="AJ226" t="str">
            <v/>
          </cell>
        </row>
        <row r="227">
          <cell r="AJ227" t="str">
            <v/>
          </cell>
        </row>
        <row r="228">
          <cell r="AJ228" t="str">
            <v/>
          </cell>
        </row>
        <row r="229">
          <cell r="AJ229" t="str">
            <v/>
          </cell>
        </row>
        <row r="230">
          <cell r="AJ230" t="str">
            <v/>
          </cell>
        </row>
        <row r="231">
          <cell r="AJ231" t="str">
            <v/>
          </cell>
        </row>
        <row r="232">
          <cell r="AJ232" t="str">
            <v/>
          </cell>
        </row>
        <row r="233">
          <cell r="AJ233" t="str">
            <v/>
          </cell>
        </row>
        <row r="234">
          <cell r="AJ234" t="str">
            <v/>
          </cell>
        </row>
        <row r="235">
          <cell r="AJ235" t="str">
            <v/>
          </cell>
        </row>
        <row r="236">
          <cell r="AJ236" t="str">
            <v/>
          </cell>
        </row>
        <row r="237">
          <cell r="AJ237" t="str">
            <v/>
          </cell>
        </row>
        <row r="238">
          <cell r="AJ238" t="str">
            <v/>
          </cell>
        </row>
        <row r="239">
          <cell r="AJ239" t="str">
            <v/>
          </cell>
        </row>
        <row r="240">
          <cell r="AJ240" t="str">
            <v/>
          </cell>
        </row>
        <row r="241">
          <cell r="AJ241" t="str">
            <v/>
          </cell>
        </row>
        <row r="242">
          <cell r="AJ242" t="str">
            <v/>
          </cell>
        </row>
        <row r="243">
          <cell r="AJ243" t="str">
            <v/>
          </cell>
        </row>
        <row r="244">
          <cell r="AJ244" t="str">
            <v/>
          </cell>
        </row>
        <row r="245">
          <cell r="AJ245" t="str">
            <v/>
          </cell>
        </row>
        <row r="246">
          <cell r="AJ246" t="str">
            <v/>
          </cell>
        </row>
        <row r="247">
          <cell r="AJ247" t="str">
            <v/>
          </cell>
        </row>
        <row r="248">
          <cell r="AJ248" t="str">
            <v/>
          </cell>
        </row>
        <row r="249">
          <cell r="AJ249" t="str">
            <v/>
          </cell>
        </row>
        <row r="250">
          <cell r="AJ250" t="str">
            <v/>
          </cell>
        </row>
        <row r="251">
          <cell r="AJ251" t="str">
            <v/>
          </cell>
        </row>
        <row r="252">
          <cell r="AJ252" t="str">
            <v/>
          </cell>
        </row>
        <row r="253">
          <cell r="AJ253" t="str">
            <v/>
          </cell>
        </row>
        <row r="254">
          <cell r="AJ254" t="str">
            <v/>
          </cell>
        </row>
        <row r="255">
          <cell r="AJ255" t="str">
            <v/>
          </cell>
        </row>
        <row r="256">
          <cell r="AJ256" t="str">
            <v/>
          </cell>
        </row>
        <row r="257">
          <cell r="AJ257" t="str">
            <v/>
          </cell>
        </row>
        <row r="258">
          <cell r="AJ258" t="str">
            <v/>
          </cell>
        </row>
        <row r="259">
          <cell r="AJ259" t="str">
            <v/>
          </cell>
        </row>
        <row r="260">
          <cell r="AJ260" t="str">
            <v/>
          </cell>
        </row>
        <row r="261">
          <cell r="AJ261" t="str">
            <v/>
          </cell>
        </row>
        <row r="262">
          <cell r="AJ262" t="str">
            <v/>
          </cell>
        </row>
        <row r="263">
          <cell r="AJ263" t="str">
            <v/>
          </cell>
        </row>
        <row r="264">
          <cell r="AJ264" t="str">
            <v/>
          </cell>
        </row>
        <row r="265">
          <cell r="AJ265" t="str">
            <v/>
          </cell>
        </row>
        <row r="266">
          <cell r="AJ266" t="str">
            <v/>
          </cell>
        </row>
        <row r="267">
          <cell r="AJ267" t="str">
            <v/>
          </cell>
        </row>
        <row r="268">
          <cell r="AJ268" t="str">
            <v/>
          </cell>
        </row>
        <row r="269">
          <cell r="AJ269" t="str">
            <v/>
          </cell>
        </row>
        <row r="270">
          <cell r="AJ270" t="str">
            <v/>
          </cell>
        </row>
        <row r="271">
          <cell r="AJ271" t="str">
            <v/>
          </cell>
        </row>
        <row r="272">
          <cell r="AJ272" t="str">
            <v/>
          </cell>
        </row>
        <row r="273">
          <cell r="AJ273" t="str">
            <v/>
          </cell>
        </row>
        <row r="274">
          <cell r="AJ274" t="str">
            <v/>
          </cell>
        </row>
        <row r="275">
          <cell r="AJ275" t="str">
            <v/>
          </cell>
        </row>
        <row r="276">
          <cell r="AJ276" t="str">
            <v/>
          </cell>
        </row>
        <row r="277">
          <cell r="AJ277" t="str">
            <v/>
          </cell>
        </row>
        <row r="278">
          <cell r="AJ278" t="str">
            <v/>
          </cell>
        </row>
        <row r="279">
          <cell r="AJ279" t="str">
            <v/>
          </cell>
        </row>
        <row r="280">
          <cell r="AJ280" t="str">
            <v/>
          </cell>
        </row>
        <row r="281">
          <cell r="AJ281" t="str">
            <v/>
          </cell>
        </row>
        <row r="282">
          <cell r="AJ282" t="str">
            <v/>
          </cell>
        </row>
        <row r="283">
          <cell r="AJ283" t="str">
            <v/>
          </cell>
        </row>
        <row r="284">
          <cell r="AJ284" t="str">
            <v/>
          </cell>
        </row>
        <row r="285">
          <cell r="AJ285" t="str">
            <v/>
          </cell>
        </row>
        <row r="286">
          <cell r="AJ286" t="str">
            <v/>
          </cell>
        </row>
        <row r="287">
          <cell r="AJ287" t="str">
            <v/>
          </cell>
        </row>
        <row r="288">
          <cell r="AJ288" t="str">
            <v/>
          </cell>
        </row>
        <row r="289">
          <cell r="AJ289" t="str">
            <v/>
          </cell>
        </row>
        <row r="290">
          <cell r="AJ290" t="str">
            <v/>
          </cell>
        </row>
        <row r="291">
          <cell r="AJ291" t="str">
            <v/>
          </cell>
        </row>
        <row r="292">
          <cell r="AJ292" t="str">
            <v/>
          </cell>
        </row>
        <row r="293">
          <cell r="AJ293" t="str">
            <v/>
          </cell>
        </row>
        <row r="294">
          <cell r="AJ294" t="str">
            <v/>
          </cell>
        </row>
        <row r="295">
          <cell r="AJ295" t="str">
            <v/>
          </cell>
        </row>
        <row r="296">
          <cell r="AJ296" t="str">
            <v/>
          </cell>
        </row>
        <row r="297">
          <cell r="AJ297" t="str">
            <v/>
          </cell>
        </row>
        <row r="298">
          <cell r="AJ298" t="str">
            <v/>
          </cell>
        </row>
        <row r="299">
          <cell r="AJ299" t="str">
            <v/>
          </cell>
        </row>
        <row r="300">
          <cell r="AJ300" t="str">
            <v/>
          </cell>
        </row>
        <row r="301">
          <cell r="AJ301" t="str">
            <v/>
          </cell>
        </row>
        <row r="302">
          <cell r="AJ302" t="str">
            <v/>
          </cell>
        </row>
        <row r="303">
          <cell r="AJ303" t="str">
            <v/>
          </cell>
        </row>
        <row r="304">
          <cell r="AJ304" t="str">
            <v/>
          </cell>
        </row>
        <row r="305">
          <cell r="AJ305" t="str">
            <v/>
          </cell>
        </row>
        <row r="306">
          <cell r="AJ306" t="str">
            <v/>
          </cell>
        </row>
        <row r="307">
          <cell r="AJ307" t="str">
            <v/>
          </cell>
        </row>
        <row r="308">
          <cell r="AJ308" t="str">
            <v/>
          </cell>
        </row>
        <row r="309">
          <cell r="AJ309" t="str">
            <v/>
          </cell>
        </row>
        <row r="310">
          <cell r="AJ310" t="str">
            <v/>
          </cell>
        </row>
        <row r="311">
          <cell r="AJ311" t="str">
            <v/>
          </cell>
        </row>
        <row r="312">
          <cell r="AJ312" t="str">
            <v/>
          </cell>
        </row>
        <row r="313">
          <cell r="AJ313" t="str">
            <v/>
          </cell>
        </row>
        <row r="314">
          <cell r="AJ314" t="str">
            <v/>
          </cell>
        </row>
        <row r="315">
          <cell r="AJ315" t="str">
            <v/>
          </cell>
        </row>
        <row r="316">
          <cell r="AJ316" t="str">
            <v/>
          </cell>
        </row>
        <row r="317">
          <cell r="AJ317" t="str">
            <v/>
          </cell>
        </row>
        <row r="318">
          <cell r="AJ318" t="str">
            <v/>
          </cell>
        </row>
        <row r="319">
          <cell r="AJ319" t="str">
            <v/>
          </cell>
        </row>
        <row r="320">
          <cell r="AJ320" t="str">
            <v/>
          </cell>
        </row>
        <row r="321">
          <cell r="AJ321" t="str">
            <v/>
          </cell>
        </row>
        <row r="322">
          <cell r="AJ322" t="str">
            <v/>
          </cell>
        </row>
        <row r="323">
          <cell r="AJ323" t="str">
            <v/>
          </cell>
        </row>
        <row r="324">
          <cell r="AJ324" t="str">
            <v/>
          </cell>
        </row>
        <row r="325">
          <cell r="AJ325" t="str">
            <v/>
          </cell>
        </row>
        <row r="326">
          <cell r="AJ326" t="str">
            <v/>
          </cell>
        </row>
        <row r="327">
          <cell r="AJ327" t="str">
            <v/>
          </cell>
        </row>
        <row r="328">
          <cell r="AJ328" t="str">
            <v/>
          </cell>
        </row>
        <row r="329">
          <cell r="AJ329" t="str">
            <v/>
          </cell>
        </row>
        <row r="330">
          <cell r="AJ330" t="str">
            <v/>
          </cell>
        </row>
        <row r="331">
          <cell r="AJ331" t="str">
            <v/>
          </cell>
        </row>
        <row r="332">
          <cell r="AJ332" t="str">
            <v/>
          </cell>
        </row>
        <row r="333">
          <cell r="AJ333" t="str">
            <v/>
          </cell>
        </row>
        <row r="334">
          <cell r="AJ334" t="str">
            <v/>
          </cell>
        </row>
        <row r="335">
          <cell r="AJ335" t="str">
            <v/>
          </cell>
        </row>
        <row r="336">
          <cell r="AJ336" t="str">
            <v/>
          </cell>
        </row>
        <row r="337">
          <cell r="AJ337" t="str">
            <v/>
          </cell>
        </row>
        <row r="338">
          <cell r="AJ338" t="str">
            <v/>
          </cell>
        </row>
        <row r="339">
          <cell r="AJ339" t="str">
            <v/>
          </cell>
        </row>
        <row r="340">
          <cell r="AJ340" t="str">
            <v/>
          </cell>
        </row>
        <row r="341">
          <cell r="AJ341" t="str">
            <v/>
          </cell>
        </row>
        <row r="342">
          <cell r="AJ342" t="str">
            <v/>
          </cell>
        </row>
        <row r="343">
          <cell r="AJ343" t="str">
            <v/>
          </cell>
        </row>
        <row r="344">
          <cell r="AJ344" t="str">
            <v/>
          </cell>
        </row>
        <row r="345">
          <cell r="AJ345" t="str">
            <v/>
          </cell>
        </row>
        <row r="346">
          <cell r="AJ346" t="str">
            <v/>
          </cell>
        </row>
        <row r="347">
          <cell r="AJ347" t="str">
            <v/>
          </cell>
        </row>
        <row r="348">
          <cell r="AJ348" t="str">
            <v/>
          </cell>
        </row>
        <row r="349">
          <cell r="AJ349" t="str">
            <v/>
          </cell>
        </row>
        <row r="350">
          <cell r="AJ350" t="str">
            <v/>
          </cell>
        </row>
        <row r="351">
          <cell r="AJ351" t="str">
            <v/>
          </cell>
        </row>
        <row r="352">
          <cell r="AJ352" t="str">
            <v/>
          </cell>
        </row>
        <row r="353">
          <cell r="AJ353" t="str">
            <v/>
          </cell>
        </row>
        <row r="354">
          <cell r="AJ354" t="str">
            <v/>
          </cell>
        </row>
        <row r="355">
          <cell r="AJ355" t="str">
            <v/>
          </cell>
        </row>
        <row r="356">
          <cell r="AJ356" t="str">
            <v/>
          </cell>
        </row>
        <row r="357">
          <cell r="AJ357" t="str">
            <v/>
          </cell>
        </row>
        <row r="358">
          <cell r="AJ358" t="str">
            <v/>
          </cell>
        </row>
        <row r="359">
          <cell r="AJ359" t="str">
            <v/>
          </cell>
        </row>
        <row r="360">
          <cell r="AJ360" t="str">
            <v/>
          </cell>
        </row>
        <row r="361">
          <cell r="AJ361" t="str">
            <v/>
          </cell>
        </row>
        <row r="362">
          <cell r="AJ362" t="str">
            <v/>
          </cell>
        </row>
        <row r="363">
          <cell r="AJ363" t="str">
            <v/>
          </cell>
        </row>
        <row r="364">
          <cell r="AJ364" t="str">
            <v/>
          </cell>
        </row>
        <row r="365">
          <cell r="AJ365" t="str">
            <v/>
          </cell>
        </row>
        <row r="366">
          <cell r="AJ366" t="str">
            <v/>
          </cell>
        </row>
        <row r="367">
          <cell r="AJ367" t="str">
            <v/>
          </cell>
        </row>
        <row r="368">
          <cell r="AJ368" t="str">
            <v/>
          </cell>
        </row>
        <row r="369">
          <cell r="AJ369" t="str">
            <v/>
          </cell>
        </row>
        <row r="370">
          <cell r="AJ370" t="str">
            <v/>
          </cell>
        </row>
        <row r="371">
          <cell r="AJ371" t="str">
            <v/>
          </cell>
        </row>
        <row r="372">
          <cell r="AJ372" t="str">
            <v/>
          </cell>
        </row>
        <row r="373">
          <cell r="AJ373" t="str">
            <v/>
          </cell>
        </row>
        <row r="374">
          <cell r="AJ374" t="str">
            <v/>
          </cell>
        </row>
        <row r="375">
          <cell r="AJ375" t="str">
            <v/>
          </cell>
        </row>
        <row r="376">
          <cell r="AJ376" t="str">
            <v/>
          </cell>
        </row>
        <row r="377">
          <cell r="AJ377" t="str">
            <v/>
          </cell>
        </row>
        <row r="378">
          <cell r="AJ378" t="str">
            <v/>
          </cell>
        </row>
        <row r="379">
          <cell r="AJ379" t="str">
            <v/>
          </cell>
        </row>
        <row r="380">
          <cell r="AJ380" t="str">
            <v/>
          </cell>
        </row>
        <row r="381">
          <cell r="AJ381" t="str">
            <v/>
          </cell>
        </row>
        <row r="382">
          <cell r="AJ382" t="str">
            <v/>
          </cell>
        </row>
        <row r="383">
          <cell r="AJ383" t="str">
            <v/>
          </cell>
        </row>
        <row r="384">
          <cell r="AJ384" t="str">
            <v/>
          </cell>
        </row>
        <row r="385">
          <cell r="AJ385" t="str">
            <v/>
          </cell>
        </row>
        <row r="386">
          <cell r="AJ386" t="str">
            <v/>
          </cell>
        </row>
        <row r="387">
          <cell r="AJ387" t="str">
            <v/>
          </cell>
        </row>
        <row r="388">
          <cell r="AJ388" t="str">
            <v/>
          </cell>
        </row>
        <row r="389">
          <cell r="AJ389" t="str">
            <v/>
          </cell>
        </row>
        <row r="390">
          <cell r="AJ390" t="str">
            <v/>
          </cell>
        </row>
        <row r="391">
          <cell r="AJ391" t="str">
            <v/>
          </cell>
        </row>
        <row r="392">
          <cell r="AJ392" t="str">
            <v/>
          </cell>
        </row>
        <row r="393">
          <cell r="AJ393" t="str">
            <v/>
          </cell>
        </row>
        <row r="394">
          <cell r="AJ394" t="str">
            <v/>
          </cell>
        </row>
        <row r="395">
          <cell r="AJ395" t="str">
            <v/>
          </cell>
        </row>
      </sheetData>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Mora Carranza Karen Sofía" id="{06401E24-FAAF-4364-9B0A-8F8258B2ADF5}" userId="S::kmoracar@ice.go.cr::d1250a13-9c70-4a86-8f12-e177dbb51cd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3" dT="2024-11-18T22:24:13.73" personId="{06401E24-FAAF-4364-9B0A-8F8258B2ADF5}" id="{9B06353D-A380-4976-B14A-FEF26D8BD227}">
    <text>El proyecto se encuentra en etapa de planificación y búsqueda de financiamiento, esto podría significar que posteriormente se pueda dar un reconocimiento por parte del ente financiero. Adicionalmente, por la urgencia del país de esta energía, se requiere que los procesos salgan en cuanto se cuente con las especificaciones técnicas y se empate con la adquisición de los terrenos, que no necesariamente van a finalizarse al mismo tiempo con el del Parque Solar Fotovoltaico Las Delicias</text>
  </threadedComment>
  <threadedComment ref="E74" dT="2024-11-18T22:24:45.64" personId="{06401E24-FAAF-4364-9B0A-8F8258B2ADF5}" id="{2B9FBF86-C396-4DE5-B4FA-B8EA44A35371}">
    <text>El proyecto se encuentra en etapa de planificación y búsqueda de financiamiento, esto podría significar que posteriormente se pueda dar un reconocimiento por parte del ente financiero. Adicionalmente, por la urgencia del país de esta energía, se requiere que los procesos salgan en cuanto se cuente con las especificaciones técnicas y se empate con la adquisición de los terrenos, que no necesariamente van a finalizarse al mismo tiempo que el del Parque Solar Fotovoltaico Colorado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778F-C5E3-4934-B00D-F923E502D78B}">
  <sheetPr>
    <pageSetUpPr fitToPage="1"/>
  </sheetPr>
  <dimension ref="A1:IR506"/>
  <sheetViews>
    <sheetView tabSelected="1" zoomScale="50" zoomScaleNormal="50" workbookViewId="0">
      <selection activeCell="L3" sqref="L1:M1048576"/>
    </sheetView>
  </sheetViews>
  <sheetFormatPr baseColWidth="10" defaultRowHeight="15.5"/>
  <cols>
    <col min="1" max="1" width="15.26953125" customWidth="1"/>
    <col min="2" max="2" width="29.6328125" style="2" customWidth="1"/>
    <col min="3" max="3" width="29.453125" style="32" customWidth="1"/>
    <col min="4" max="4" width="31.6328125" style="31" customWidth="1"/>
    <col min="5" max="5" width="35.81640625" style="31" customWidth="1"/>
    <col min="6" max="7" width="28.7265625" style="1" customWidth="1"/>
    <col min="8" max="8" width="28.54296875" style="65" customWidth="1"/>
    <col min="9" max="9" width="44.54296875" style="62" bestFit="1" customWidth="1"/>
    <col min="10" max="10" width="29.1796875" style="62" customWidth="1"/>
    <col min="11" max="11" width="38.26953125" style="39" customWidth="1"/>
    <col min="12" max="12" width="24" customWidth="1"/>
    <col min="27" max="27" width="41.26953125" bestFit="1" customWidth="1"/>
  </cols>
  <sheetData>
    <row r="1" spans="1:252" ht="81" customHeight="1" thickBot="1">
      <c r="A1" s="97" t="s">
        <v>20</v>
      </c>
      <c r="B1" s="98"/>
      <c r="C1" s="98"/>
      <c r="D1" s="98"/>
      <c r="E1" s="98"/>
      <c r="F1" s="98"/>
      <c r="G1" s="98"/>
      <c r="H1" s="98"/>
      <c r="I1" s="98"/>
      <c r="J1" s="98"/>
      <c r="K1" s="98"/>
      <c r="L1" s="4"/>
    </row>
    <row r="2" spans="1:252" ht="39" customHeight="1" thickBot="1">
      <c r="A2" s="99" t="s">
        <v>93</v>
      </c>
      <c r="B2" s="100"/>
      <c r="C2" s="100"/>
      <c r="D2" s="100"/>
      <c r="E2" s="100"/>
      <c r="F2" s="100"/>
      <c r="G2" s="100"/>
      <c r="H2" s="100"/>
      <c r="I2" s="100"/>
      <c r="J2" s="100"/>
      <c r="K2" s="100"/>
      <c r="L2" s="4"/>
    </row>
    <row r="3" spans="1:252" ht="18" customHeight="1">
      <c r="A3" s="83" t="s">
        <v>9</v>
      </c>
      <c r="B3" s="83" t="s">
        <v>7</v>
      </c>
      <c r="C3" s="85" t="s">
        <v>8</v>
      </c>
      <c r="D3" s="87" t="s">
        <v>12</v>
      </c>
      <c r="E3" s="89" t="s">
        <v>10</v>
      </c>
      <c r="F3" s="81" t="s">
        <v>0</v>
      </c>
      <c r="G3" s="81" t="s">
        <v>11</v>
      </c>
      <c r="H3" s="81" t="s">
        <v>13</v>
      </c>
      <c r="I3" s="81" t="s">
        <v>1</v>
      </c>
      <c r="J3" s="81" t="s">
        <v>2</v>
      </c>
      <c r="K3" s="91" t="s">
        <v>21</v>
      </c>
      <c r="L3" s="3"/>
      <c r="M3" s="3"/>
      <c r="N3" s="3"/>
      <c r="O3" s="3"/>
      <c r="P3" s="3"/>
      <c r="Q3" s="3"/>
      <c r="R3" s="3"/>
      <c r="S3" s="3"/>
      <c r="T3" s="3"/>
      <c r="U3" s="3"/>
      <c r="V3" s="3"/>
      <c r="W3" s="3"/>
      <c r="X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ht="15.5" customHeight="1" thickBot="1">
      <c r="A4" s="84"/>
      <c r="B4" s="84"/>
      <c r="C4" s="86"/>
      <c r="D4" s="88"/>
      <c r="E4" s="90"/>
      <c r="F4" s="82"/>
      <c r="G4" s="82"/>
      <c r="H4" s="82"/>
      <c r="I4" s="82"/>
      <c r="J4" s="82"/>
      <c r="K4" s="92"/>
      <c r="L4" s="4"/>
    </row>
    <row r="5" spans="1:252" ht="187.5" customHeight="1">
      <c r="A5" s="24">
        <v>1</v>
      </c>
      <c r="B5" s="25" t="s">
        <v>22</v>
      </c>
      <c r="C5" s="25" t="s">
        <v>18</v>
      </c>
      <c r="D5" s="25" t="s">
        <v>316</v>
      </c>
      <c r="E5" s="25" t="s">
        <v>23</v>
      </c>
      <c r="F5" s="64" t="s">
        <v>6</v>
      </c>
      <c r="G5" s="17" t="s">
        <v>24</v>
      </c>
      <c r="H5" s="17">
        <v>1</v>
      </c>
      <c r="I5" s="17" t="s">
        <v>25</v>
      </c>
      <c r="J5" s="20" t="s">
        <v>6</v>
      </c>
      <c r="K5" s="21">
        <v>459918702.79000002</v>
      </c>
    </row>
    <row r="6" spans="1:252" ht="68" customHeight="1">
      <c r="A6" s="24">
        <v>2</v>
      </c>
      <c r="B6" s="25" t="s">
        <v>26</v>
      </c>
      <c r="C6" s="10" t="s">
        <v>18</v>
      </c>
      <c r="D6" s="25" t="s">
        <v>316</v>
      </c>
      <c r="E6" s="10" t="s">
        <v>27</v>
      </c>
      <c r="F6" s="38" t="s">
        <v>6</v>
      </c>
      <c r="G6" s="8" t="s">
        <v>24</v>
      </c>
      <c r="H6" s="8">
        <v>3</v>
      </c>
      <c r="I6" s="8" t="s">
        <v>25</v>
      </c>
      <c r="J6" s="11" t="s">
        <v>6</v>
      </c>
      <c r="K6" s="19">
        <v>200960901</v>
      </c>
    </row>
    <row r="7" spans="1:252" ht="91" customHeight="1">
      <c r="A7" s="24">
        <v>3</v>
      </c>
      <c r="B7" s="25" t="s">
        <v>28</v>
      </c>
      <c r="C7" s="10" t="s">
        <v>18</v>
      </c>
      <c r="D7" s="25" t="s">
        <v>316</v>
      </c>
      <c r="E7" s="10" t="s">
        <v>29</v>
      </c>
      <c r="F7" s="34" t="s">
        <v>3</v>
      </c>
      <c r="G7" s="8" t="s">
        <v>24</v>
      </c>
      <c r="H7" s="8">
        <v>3</v>
      </c>
      <c r="I7" s="8" t="s">
        <v>25</v>
      </c>
      <c r="J7" s="8" t="s">
        <v>3</v>
      </c>
      <c r="K7" s="19">
        <v>178321194.40000001</v>
      </c>
      <c r="M7" s="2"/>
    </row>
    <row r="8" spans="1:252" ht="103" customHeight="1">
      <c r="A8" s="24">
        <v>4</v>
      </c>
      <c r="B8" s="25" t="s">
        <v>30</v>
      </c>
      <c r="C8" s="10" t="s">
        <v>18</v>
      </c>
      <c r="D8" s="25" t="s">
        <v>316</v>
      </c>
      <c r="E8" s="10" t="s">
        <v>31</v>
      </c>
      <c r="F8" s="34" t="s">
        <v>5</v>
      </c>
      <c r="G8" s="8" t="s">
        <v>24</v>
      </c>
      <c r="H8" s="8">
        <v>3</v>
      </c>
      <c r="I8" s="8" t="s">
        <v>25</v>
      </c>
      <c r="J8" s="8" t="s">
        <v>5</v>
      </c>
      <c r="K8" s="19">
        <v>907081590</v>
      </c>
    </row>
    <row r="9" spans="1:252" ht="145.5" customHeight="1">
      <c r="A9" s="24">
        <v>5</v>
      </c>
      <c r="B9" s="25" t="s">
        <v>32</v>
      </c>
      <c r="C9" s="10" t="s">
        <v>18</v>
      </c>
      <c r="D9" s="25" t="s">
        <v>316</v>
      </c>
      <c r="E9" s="10" t="s">
        <v>33</v>
      </c>
      <c r="F9" s="38" t="s">
        <v>6</v>
      </c>
      <c r="G9" s="8" t="s">
        <v>24</v>
      </c>
      <c r="H9" s="8">
        <v>2</v>
      </c>
      <c r="I9" s="8" t="s">
        <v>34</v>
      </c>
      <c r="J9" s="11" t="s">
        <v>6</v>
      </c>
      <c r="K9" s="19">
        <v>264420638.13999999</v>
      </c>
    </row>
    <row r="10" spans="1:252" ht="221.5" customHeight="1">
      <c r="A10" s="24">
        <v>6</v>
      </c>
      <c r="B10" s="25" t="s">
        <v>35</v>
      </c>
      <c r="C10" s="10" t="s">
        <v>18</v>
      </c>
      <c r="D10" s="25" t="s">
        <v>316</v>
      </c>
      <c r="E10" s="10" t="s">
        <v>36</v>
      </c>
      <c r="F10" s="34" t="s">
        <v>6</v>
      </c>
      <c r="G10" s="8" t="s">
        <v>24</v>
      </c>
      <c r="H10" s="8">
        <v>2</v>
      </c>
      <c r="I10" s="8" t="s">
        <v>25</v>
      </c>
      <c r="J10" s="8" t="s">
        <v>6</v>
      </c>
      <c r="K10" s="26">
        <v>180787339.69999999</v>
      </c>
    </row>
    <row r="11" spans="1:252" ht="129.5" customHeight="1">
      <c r="A11" s="24">
        <v>7</v>
      </c>
      <c r="B11" s="25" t="s">
        <v>37</v>
      </c>
      <c r="C11" s="10" t="s">
        <v>18</v>
      </c>
      <c r="D11" s="25" t="s">
        <v>316</v>
      </c>
      <c r="E11" s="10" t="s">
        <v>38</v>
      </c>
      <c r="F11" s="38" t="s">
        <v>5</v>
      </c>
      <c r="G11" s="8" t="s">
        <v>24</v>
      </c>
      <c r="H11" s="8">
        <v>1</v>
      </c>
      <c r="I11" s="8" t="s">
        <v>14</v>
      </c>
      <c r="J11" s="11" t="s">
        <v>5</v>
      </c>
      <c r="K11" s="16">
        <v>718772430</v>
      </c>
    </row>
    <row r="12" spans="1:252" ht="169" customHeight="1">
      <c r="A12" s="24">
        <v>8</v>
      </c>
      <c r="B12" s="25" t="s">
        <v>39</v>
      </c>
      <c r="C12" s="10" t="s">
        <v>18</v>
      </c>
      <c r="D12" s="25" t="s">
        <v>317</v>
      </c>
      <c r="E12" s="10" t="s">
        <v>40</v>
      </c>
      <c r="F12" s="38" t="s">
        <v>5</v>
      </c>
      <c r="G12" s="8" t="s">
        <v>24</v>
      </c>
      <c r="H12" s="8">
        <v>1</v>
      </c>
      <c r="I12" s="8" t="s">
        <v>14</v>
      </c>
      <c r="J12" s="11" t="s">
        <v>5</v>
      </c>
      <c r="K12" s="16">
        <v>288656260</v>
      </c>
    </row>
    <row r="13" spans="1:252" ht="100" customHeight="1">
      <c r="A13" s="24">
        <v>9</v>
      </c>
      <c r="B13" s="25" t="s">
        <v>41</v>
      </c>
      <c r="C13" s="10" t="s">
        <v>18</v>
      </c>
      <c r="D13" s="10" t="s">
        <v>42</v>
      </c>
      <c r="E13" s="35" t="s">
        <v>43</v>
      </c>
      <c r="F13" s="11" t="s">
        <v>5</v>
      </c>
      <c r="G13" s="12" t="s">
        <v>4</v>
      </c>
      <c r="H13" s="8">
        <v>1</v>
      </c>
      <c r="I13" s="8" t="s">
        <v>14</v>
      </c>
      <c r="J13" s="11" t="s">
        <v>5</v>
      </c>
      <c r="K13" s="27">
        <v>5143763413.5600004</v>
      </c>
    </row>
    <row r="14" spans="1:252" ht="103" customHeight="1">
      <c r="A14" s="24">
        <v>10</v>
      </c>
      <c r="B14" s="25" t="s">
        <v>44</v>
      </c>
      <c r="C14" s="10" t="s">
        <v>18</v>
      </c>
      <c r="D14" s="10" t="s">
        <v>42</v>
      </c>
      <c r="E14" s="35" t="s">
        <v>45</v>
      </c>
      <c r="F14" s="11" t="s">
        <v>5</v>
      </c>
      <c r="G14" s="12" t="s">
        <v>4</v>
      </c>
      <c r="H14" s="8">
        <v>1</v>
      </c>
      <c r="I14" s="8" t="s">
        <v>14</v>
      </c>
      <c r="J14" s="11" t="s">
        <v>5</v>
      </c>
      <c r="K14" s="28">
        <v>3393228492.5999999</v>
      </c>
    </row>
    <row r="15" spans="1:252" ht="367.5" customHeight="1">
      <c r="A15" s="24">
        <v>11</v>
      </c>
      <c r="B15" s="25" t="s">
        <v>46</v>
      </c>
      <c r="C15" s="10" t="s">
        <v>18</v>
      </c>
      <c r="D15" s="10" t="s">
        <v>42</v>
      </c>
      <c r="E15" s="35" t="s">
        <v>47</v>
      </c>
      <c r="F15" s="11" t="s">
        <v>3</v>
      </c>
      <c r="G15" s="12" t="s">
        <v>4</v>
      </c>
      <c r="H15" s="8">
        <v>1</v>
      </c>
      <c r="I15" s="8" t="s">
        <v>14</v>
      </c>
      <c r="J15" s="11" t="s">
        <v>3</v>
      </c>
      <c r="K15" s="28">
        <v>4786916009.6400003</v>
      </c>
    </row>
    <row r="16" spans="1:252" ht="62">
      <c r="A16" s="24">
        <v>12</v>
      </c>
      <c r="B16" s="25" t="s">
        <v>48</v>
      </c>
      <c r="C16" s="10" t="s">
        <v>18</v>
      </c>
      <c r="D16" s="10" t="s">
        <v>42</v>
      </c>
      <c r="E16" s="35" t="s">
        <v>49</v>
      </c>
      <c r="F16" s="11" t="s">
        <v>3</v>
      </c>
      <c r="G16" s="12" t="s">
        <v>4</v>
      </c>
      <c r="H16" s="8">
        <v>2</v>
      </c>
      <c r="I16" s="8" t="s">
        <v>14</v>
      </c>
      <c r="J16" s="11" t="s">
        <v>3</v>
      </c>
      <c r="K16" s="28">
        <v>481020001.90920001</v>
      </c>
    </row>
    <row r="17" spans="1:11" ht="62">
      <c r="A17" s="24">
        <v>13</v>
      </c>
      <c r="B17" s="25" t="s">
        <v>50</v>
      </c>
      <c r="C17" s="10" t="s">
        <v>18</v>
      </c>
      <c r="D17" s="10" t="s">
        <v>42</v>
      </c>
      <c r="E17" s="35" t="s">
        <v>51</v>
      </c>
      <c r="F17" s="11" t="s">
        <v>3</v>
      </c>
      <c r="G17" s="12" t="s">
        <v>4</v>
      </c>
      <c r="H17" s="8">
        <v>2</v>
      </c>
      <c r="I17" s="8" t="s">
        <v>14</v>
      </c>
      <c r="J17" s="11" t="s">
        <v>3</v>
      </c>
      <c r="K17" s="28">
        <v>520960442.39999992</v>
      </c>
    </row>
    <row r="18" spans="1:11" ht="62">
      <c r="A18" s="24">
        <v>14</v>
      </c>
      <c r="B18" s="25" t="s">
        <v>52</v>
      </c>
      <c r="C18" s="10" t="s">
        <v>18</v>
      </c>
      <c r="D18" s="10" t="s">
        <v>42</v>
      </c>
      <c r="E18" s="35" t="s">
        <v>53</v>
      </c>
      <c r="F18" s="11" t="s">
        <v>3</v>
      </c>
      <c r="G18" s="12" t="s">
        <v>4</v>
      </c>
      <c r="H18" s="8">
        <v>2</v>
      </c>
      <c r="I18" s="8" t="s">
        <v>14</v>
      </c>
      <c r="J18" s="11" t="s">
        <v>3</v>
      </c>
      <c r="K18" s="28">
        <v>313999988.24000001</v>
      </c>
    </row>
    <row r="19" spans="1:11" ht="62">
      <c r="A19" s="24">
        <v>15</v>
      </c>
      <c r="B19" s="25" t="s">
        <v>54</v>
      </c>
      <c r="C19" s="10" t="s">
        <v>18</v>
      </c>
      <c r="D19" s="10" t="s">
        <v>42</v>
      </c>
      <c r="E19" s="35" t="s">
        <v>55</v>
      </c>
      <c r="F19" s="11" t="s">
        <v>3</v>
      </c>
      <c r="G19" s="12" t="s">
        <v>4</v>
      </c>
      <c r="H19" s="8">
        <v>2</v>
      </c>
      <c r="I19" s="8" t="s">
        <v>14</v>
      </c>
      <c r="J19" s="11" t="s">
        <v>3</v>
      </c>
      <c r="K19" s="28">
        <v>423072086.60000008</v>
      </c>
    </row>
    <row r="20" spans="1:11" ht="77.5">
      <c r="A20" s="24">
        <v>16</v>
      </c>
      <c r="B20" s="25" t="s">
        <v>56</v>
      </c>
      <c r="C20" s="10" t="s">
        <v>18</v>
      </c>
      <c r="D20" s="10" t="s">
        <v>42</v>
      </c>
      <c r="E20" s="35" t="s">
        <v>57</v>
      </c>
      <c r="F20" s="11" t="s">
        <v>3</v>
      </c>
      <c r="G20" s="12" t="s">
        <v>4</v>
      </c>
      <c r="H20" s="8">
        <v>2</v>
      </c>
      <c r="I20" s="8" t="s">
        <v>14</v>
      </c>
      <c r="J20" s="11" t="s">
        <v>3</v>
      </c>
      <c r="K20" s="28">
        <v>316222904.16000003</v>
      </c>
    </row>
    <row r="21" spans="1:11" ht="62">
      <c r="A21" s="24">
        <v>17</v>
      </c>
      <c r="B21" s="25" t="s">
        <v>58</v>
      </c>
      <c r="C21" s="10" t="s">
        <v>18</v>
      </c>
      <c r="D21" s="10" t="s">
        <v>42</v>
      </c>
      <c r="E21" s="35" t="s">
        <v>59</v>
      </c>
      <c r="F21" s="8" t="s">
        <v>5</v>
      </c>
      <c r="G21" s="12" t="s">
        <v>24</v>
      </c>
      <c r="H21" s="8">
        <v>3</v>
      </c>
      <c r="I21" s="8" t="s">
        <v>25</v>
      </c>
      <c r="J21" s="8" t="s">
        <v>5</v>
      </c>
      <c r="K21" s="29">
        <v>905400000</v>
      </c>
    </row>
    <row r="22" spans="1:11" ht="62">
      <c r="A22" s="24">
        <v>18</v>
      </c>
      <c r="B22" s="25" t="s">
        <v>60</v>
      </c>
      <c r="C22" s="10" t="s">
        <v>18</v>
      </c>
      <c r="D22" s="10" t="s">
        <v>61</v>
      </c>
      <c r="E22" s="6" t="s">
        <v>318</v>
      </c>
      <c r="F22" s="8" t="s">
        <v>3</v>
      </c>
      <c r="G22" s="12" t="s">
        <v>24</v>
      </c>
      <c r="H22" s="8">
        <v>1</v>
      </c>
      <c r="I22" s="6" t="s">
        <v>34</v>
      </c>
      <c r="J22" s="6" t="s">
        <v>3</v>
      </c>
      <c r="K22" s="29">
        <v>538056581.95000005</v>
      </c>
    </row>
    <row r="23" spans="1:11" ht="77.5">
      <c r="A23" s="24">
        <v>19</v>
      </c>
      <c r="B23" s="25" t="s">
        <v>62</v>
      </c>
      <c r="C23" s="10" t="s">
        <v>18</v>
      </c>
      <c r="D23" s="10" t="s">
        <v>61</v>
      </c>
      <c r="E23" s="6" t="s">
        <v>63</v>
      </c>
      <c r="F23" s="8" t="s">
        <v>3</v>
      </c>
      <c r="G23" s="12" t="s">
        <v>24</v>
      </c>
      <c r="H23" s="8">
        <v>1</v>
      </c>
      <c r="I23" s="6" t="s">
        <v>34</v>
      </c>
      <c r="J23" s="6" t="s">
        <v>3</v>
      </c>
      <c r="K23" s="29">
        <v>1080530000</v>
      </c>
    </row>
    <row r="24" spans="1:11" ht="93">
      <c r="A24" s="24">
        <v>20</v>
      </c>
      <c r="B24" s="25" t="s">
        <v>64</v>
      </c>
      <c r="C24" s="10" t="s">
        <v>18</v>
      </c>
      <c r="D24" s="10" t="s">
        <v>61</v>
      </c>
      <c r="E24" s="6" t="s">
        <v>65</v>
      </c>
      <c r="F24" s="8" t="s">
        <v>3</v>
      </c>
      <c r="G24" s="12" t="s">
        <v>24</v>
      </c>
      <c r="H24" s="8">
        <v>1</v>
      </c>
      <c r="I24" s="6" t="s">
        <v>25</v>
      </c>
      <c r="J24" s="6" t="s">
        <v>3</v>
      </c>
      <c r="K24" s="29">
        <v>1000000000</v>
      </c>
    </row>
    <row r="25" spans="1:11" ht="62">
      <c r="A25" s="24">
        <v>21</v>
      </c>
      <c r="B25" s="25" t="s">
        <v>66</v>
      </c>
      <c r="C25" s="10" t="s">
        <v>18</v>
      </c>
      <c r="D25" s="10" t="s">
        <v>61</v>
      </c>
      <c r="E25" s="6" t="s">
        <v>67</v>
      </c>
      <c r="F25" s="8" t="s">
        <v>3</v>
      </c>
      <c r="G25" s="12" t="s">
        <v>24</v>
      </c>
      <c r="H25" s="8">
        <v>1</v>
      </c>
      <c r="I25" s="6" t="s">
        <v>25</v>
      </c>
      <c r="J25" s="6" t="s">
        <v>3</v>
      </c>
      <c r="K25" s="29">
        <v>750000000</v>
      </c>
    </row>
    <row r="26" spans="1:11" ht="152" customHeight="1">
      <c r="A26" s="24">
        <v>22</v>
      </c>
      <c r="B26" s="25" t="s">
        <v>68</v>
      </c>
      <c r="C26" s="10" t="s">
        <v>18</v>
      </c>
      <c r="D26" s="10" t="s">
        <v>61</v>
      </c>
      <c r="E26" s="6" t="s">
        <v>69</v>
      </c>
      <c r="F26" s="8" t="s">
        <v>5</v>
      </c>
      <c r="G26" s="12" t="s">
        <v>24</v>
      </c>
      <c r="H26" s="8">
        <v>1</v>
      </c>
      <c r="I26" s="6" t="s">
        <v>25</v>
      </c>
      <c r="J26" s="30" t="s">
        <v>5</v>
      </c>
      <c r="K26" s="29">
        <v>433232000</v>
      </c>
    </row>
    <row r="27" spans="1:11" ht="62">
      <c r="A27" s="24">
        <v>23</v>
      </c>
      <c r="B27" s="25" t="s">
        <v>70</v>
      </c>
      <c r="C27" s="10" t="s">
        <v>18</v>
      </c>
      <c r="D27" s="10" t="s">
        <v>61</v>
      </c>
      <c r="E27" s="6" t="s">
        <v>71</v>
      </c>
      <c r="F27" s="8" t="s">
        <v>3</v>
      </c>
      <c r="G27" s="12" t="s">
        <v>24</v>
      </c>
      <c r="H27" s="8">
        <v>1</v>
      </c>
      <c r="I27" s="6" t="s">
        <v>34</v>
      </c>
      <c r="J27" s="6" t="s">
        <v>3</v>
      </c>
      <c r="K27" s="29">
        <v>555874800</v>
      </c>
    </row>
    <row r="28" spans="1:11" ht="62">
      <c r="A28" s="24">
        <v>24</v>
      </c>
      <c r="B28" s="25" t="s">
        <v>72</v>
      </c>
      <c r="C28" s="10" t="s">
        <v>18</v>
      </c>
      <c r="D28" s="10" t="s">
        <v>61</v>
      </c>
      <c r="E28" s="6" t="s">
        <v>73</v>
      </c>
      <c r="F28" s="8" t="s">
        <v>3</v>
      </c>
      <c r="G28" s="12" t="s">
        <v>24</v>
      </c>
      <c r="H28" s="8">
        <v>2</v>
      </c>
      <c r="I28" s="6" t="s">
        <v>25</v>
      </c>
      <c r="J28" s="6" t="s">
        <v>3</v>
      </c>
      <c r="K28" s="29">
        <v>238450326</v>
      </c>
    </row>
    <row r="29" spans="1:11" ht="62">
      <c r="A29" s="24">
        <v>25</v>
      </c>
      <c r="B29" s="25" t="s">
        <v>74</v>
      </c>
      <c r="C29" s="10" t="s">
        <v>18</v>
      </c>
      <c r="D29" s="10" t="s">
        <v>61</v>
      </c>
      <c r="E29" s="6" t="s">
        <v>75</v>
      </c>
      <c r="F29" s="8" t="s">
        <v>5</v>
      </c>
      <c r="G29" s="12" t="s">
        <v>24</v>
      </c>
      <c r="H29" s="8">
        <v>2</v>
      </c>
      <c r="I29" s="6" t="s">
        <v>34</v>
      </c>
      <c r="J29" s="30" t="s">
        <v>5</v>
      </c>
      <c r="K29" s="29">
        <v>166652800</v>
      </c>
    </row>
    <row r="30" spans="1:11" ht="93">
      <c r="A30" s="24">
        <v>26</v>
      </c>
      <c r="B30" s="25" t="s">
        <v>76</v>
      </c>
      <c r="C30" s="10" t="s">
        <v>18</v>
      </c>
      <c r="D30" s="10" t="s">
        <v>77</v>
      </c>
      <c r="E30" s="6" t="s">
        <v>78</v>
      </c>
      <c r="F30" s="8" t="s">
        <v>5</v>
      </c>
      <c r="G30" s="12" t="s">
        <v>24</v>
      </c>
      <c r="H30" s="8">
        <v>1</v>
      </c>
      <c r="I30" s="6" t="s">
        <v>25</v>
      </c>
      <c r="J30" s="30" t="s">
        <v>5</v>
      </c>
      <c r="K30" s="29">
        <v>137050000</v>
      </c>
    </row>
    <row r="31" spans="1:11" ht="77.5">
      <c r="A31" s="24">
        <v>27</v>
      </c>
      <c r="B31" s="25" t="s">
        <v>79</v>
      </c>
      <c r="C31" s="10" t="s">
        <v>18</v>
      </c>
      <c r="D31" s="10" t="s">
        <v>80</v>
      </c>
      <c r="E31" s="10" t="s">
        <v>349</v>
      </c>
      <c r="F31" s="10" t="s">
        <v>81</v>
      </c>
      <c r="G31" s="8" t="s">
        <v>24</v>
      </c>
      <c r="H31" s="8">
        <v>1</v>
      </c>
      <c r="I31" s="8" t="s">
        <v>82</v>
      </c>
      <c r="J31" s="14" t="s">
        <v>3</v>
      </c>
      <c r="K31" s="15">
        <v>400000000</v>
      </c>
    </row>
    <row r="32" spans="1:11" ht="165.5" customHeight="1">
      <c r="A32" s="24">
        <v>28</v>
      </c>
      <c r="B32" s="25" t="s">
        <v>83</v>
      </c>
      <c r="C32" s="10" t="s">
        <v>18</v>
      </c>
      <c r="D32" s="10" t="s">
        <v>80</v>
      </c>
      <c r="E32" s="10" t="s">
        <v>84</v>
      </c>
      <c r="F32" s="10" t="s">
        <v>81</v>
      </c>
      <c r="G32" s="8" t="s">
        <v>24</v>
      </c>
      <c r="H32" s="8">
        <v>1</v>
      </c>
      <c r="I32" s="8" t="s">
        <v>14</v>
      </c>
      <c r="J32" s="14" t="s">
        <v>3</v>
      </c>
      <c r="K32" s="15">
        <v>400000000</v>
      </c>
    </row>
    <row r="33" spans="1:252" ht="46.5">
      <c r="A33" s="24">
        <v>29</v>
      </c>
      <c r="B33" s="25" t="s">
        <v>85</v>
      </c>
      <c r="C33" s="10" t="s">
        <v>18</v>
      </c>
      <c r="D33" s="10" t="s">
        <v>319</v>
      </c>
      <c r="E33" s="10" t="s">
        <v>86</v>
      </c>
      <c r="F33" s="10" t="s">
        <v>81</v>
      </c>
      <c r="G33" s="8" t="s">
        <v>24</v>
      </c>
      <c r="H33" s="8">
        <v>1</v>
      </c>
      <c r="I33" s="8" t="s">
        <v>25</v>
      </c>
      <c r="J33" s="14" t="s">
        <v>3</v>
      </c>
      <c r="K33" s="15">
        <v>800000000</v>
      </c>
    </row>
    <row r="34" spans="1:252" ht="77.5">
      <c r="A34" s="24">
        <v>30</v>
      </c>
      <c r="B34" s="25" t="s">
        <v>87</v>
      </c>
      <c r="C34" s="10" t="s">
        <v>18</v>
      </c>
      <c r="D34" s="10" t="s">
        <v>319</v>
      </c>
      <c r="E34" s="10" t="s">
        <v>88</v>
      </c>
      <c r="F34" s="10" t="s">
        <v>81</v>
      </c>
      <c r="G34" s="8" t="s">
        <v>24</v>
      </c>
      <c r="H34" s="8">
        <v>1</v>
      </c>
      <c r="I34" s="8" t="s">
        <v>25</v>
      </c>
      <c r="J34" s="14" t="s">
        <v>3</v>
      </c>
      <c r="K34" s="15">
        <v>1200000000</v>
      </c>
    </row>
    <row r="35" spans="1:252" ht="46.5">
      <c r="A35" s="24">
        <v>31</v>
      </c>
      <c r="B35" s="25" t="s">
        <v>89</v>
      </c>
      <c r="C35" s="10" t="s">
        <v>18</v>
      </c>
      <c r="D35" s="10" t="s">
        <v>319</v>
      </c>
      <c r="E35" s="10" t="s">
        <v>90</v>
      </c>
      <c r="F35" s="10" t="s">
        <v>81</v>
      </c>
      <c r="G35" s="8" t="s">
        <v>24</v>
      </c>
      <c r="H35" s="8">
        <v>1</v>
      </c>
      <c r="I35" s="8" t="s">
        <v>25</v>
      </c>
      <c r="J35" s="14" t="s">
        <v>3</v>
      </c>
      <c r="K35" s="15">
        <v>826240000</v>
      </c>
    </row>
    <row r="36" spans="1:252" ht="189" customHeight="1" thickBot="1">
      <c r="A36" s="24">
        <v>32</v>
      </c>
      <c r="B36" s="25" t="s">
        <v>91</v>
      </c>
      <c r="C36" s="10" t="s">
        <v>18</v>
      </c>
      <c r="D36" s="10" t="s">
        <v>319</v>
      </c>
      <c r="E36" s="10" t="s">
        <v>92</v>
      </c>
      <c r="F36" s="10" t="s">
        <v>81</v>
      </c>
      <c r="G36" s="8" t="s">
        <v>4</v>
      </c>
      <c r="H36" s="8">
        <v>1</v>
      </c>
      <c r="I36" s="8" t="s">
        <v>25</v>
      </c>
      <c r="J36" s="14" t="s">
        <v>3</v>
      </c>
      <c r="K36" s="15">
        <v>40000000000</v>
      </c>
    </row>
    <row r="37" spans="1:252" ht="39" customHeight="1" thickBot="1">
      <c r="A37" s="93" t="s">
        <v>94</v>
      </c>
      <c r="B37" s="94"/>
      <c r="C37" s="94"/>
      <c r="D37" s="94"/>
      <c r="E37" s="94"/>
      <c r="F37" s="94"/>
      <c r="G37" s="94"/>
      <c r="H37" s="94"/>
      <c r="I37" s="94"/>
      <c r="J37" s="94"/>
      <c r="K37" s="94"/>
      <c r="L37" s="4"/>
    </row>
    <row r="38" spans="1:252" ht="18" customHeight="1">
      <c r="A38" s="83" t="s">
        <v>9</v>
      </c>
      <c r="B38" s="83" t="s">
        <v>7</v>
      </c>
      <c r="C38" s="85" t="s">
        <v>8</v>
      </c>
      <c r="D38" s="87" t="s">
        <v>12</v>
      </c>
      <c r="E38" s="89" t="s">
        <v>10</v>
      </c>
      <c r="F38" s="81" t="s">
        <v>0</v>
      </c>
      <c r="G38" s="81" t="s">
        <v>11</v>
      </c>
      <c r="H38" s="81" t="s">
        <v>13</v>
      </c>
      <c r="I38" s="81" t="s">
        <v>1</v>
      </c>
      <c r="J38" s="81" t="s">
        <v>2</v>
      </c>
      <c r="K38" s="91" t="s">
        <v>21</v>
      </c>
      <c r="L38" s="3"/>
      <c r="M38" s="3"/>
      <c r="N38" s="3"/>
      <c r="O38" s="3"/>
      <c r="P38" s="3"/>
      <c r="Q38" s="3"/>
      <c r="R38" s="3"/>
      <c r="S38" s="3"/>
      <c r="T38" s="3"/>
      <c r="U38" s="3"/>
      <c r="V38" s="3"/>
      <c r="W38" s="3"/>
      <c r="X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row>
    <row r="39" spans="1:252" ht="15.5" customHeight="1" thickBot="1">
      <c r="A39" s="84"/>
      <c r="B39" s="84"/>
      <c r="C39" s="86"/>
      <c r="D39" s="88"/>
      <c r="E39" s="90"/>
      <c r="F39" s="82"/>
      <c r="G39" s="82"/>
      <c r="H39" s="82"/>
      <c r="I39" s="82"/>
      <c r="J39" s="82"/>
      <c r="K39" s="92"/>
      <c r="L39" s="4"/>
    </row>
    <row r="40" spans="1:252" s="5" customFormat="1" ht="97" customHeight="1">
      <c r="A40" s="42">
        <v>1</v>
      </c>
      <c r="B40" s="42" t="s">
        <v>95</v>
      </c>
      <c r="C40" s="10" t="s">
        <v>19</v>
      </c>
      <c r="D40" s="36" t="s">
        <v>96</v>
      </c>
      <c r="E40" s="36" t="s">
        <v>97</v>
      </c>
      <c r="F40" s="8" t="s">
        <v>98</v>
      </c>
      <c r="G40" s="8" t="s">
        <v>4</v>
      </c>
      <c r="H40" s="55">
        <v>1</v>
      </c>
      <c r="I40" s="43" t="s">
        <v>34</v>
      </c>
      <c r="J40" s="11" t="s">
        <v>6</v>
      </c>
      <c r="K40" s="19">
        <v>8960507518.3494606</v>
      </c>
    </row>
    <row r="41" spans="1:252" s="5" customFormat="1" ht="232.5" customHeight="1">
      <c r="A41" s="42">
        <v>2</v>
      </c>
      <c r="B41" s="42" t="s">
        <v>99</v>
      </c>
      <c r="C41" s="10" t="s">
        <v>19</v>
      </c>
      <c r="D41" s="36" t="s">
        <v>96</v>
      </c>
      <c r="E41" s="36" t="s">
        <v>100</v>
      </c>
      <c r="F41" s="8" t="s">
        <v>98</v>
      </c>
      <c r="G41" s="8" t="s">
        <v>24</v>
      </c>
      <c r="H41" s="55">
        <v>1</v>
      </c>
      <c r="I41" s="43" t="s">
        <v>25</v>
      </c>
      <c r="J41" s="11" t="s">
        <v>5</v>
      </c>
      <c r="K41" s="19">
        <v>367643355</v>
      </c>
    </row>
    <row r="42" spans="1:252" s="5" customFormat="1" ht="31">
      <c r="A42" s="42">
        <v>3</v>
      </c>
      <c r="B42" s="42" t="s">
        <v>101</v>
      </c>
      <c r="C42" s="10" t="s">
        <v>19</v>
      </c>
      <c r="D42" s="36" t="s">
        <v>96</v>
      </c>
      <c r="E42" s="36" t="s">
        <v>102</v>
      </c>
      <c r="F42" s="8" t="s">
        <v>98</v>
      </c>
      <c r="G42" s="8" t="s">
        <v>24</v>
      </c>
      <c r="H42" s="55">
        <v>1</v>
      </c>
      <c r="I42" s="43" t="s">
        <v>14</v>
      </c>
      <c r="J42" s="11" t="s">
        <v>5</v>
      </c>
      <c r="K42" s="19">
        <v>256733161.05000001</v>
      </c>
    </row>
    <row r="43" spans="1:252" s="5" customFormat="1" ht="46.5">
      <c r="A43" s="42">
        <v>4</v>
      </c>
      <c r="B43" s="42" t="s">
        <v>103</v>
      </c>
      <c r="C43" s="10" t="s">
        <v>19</v>
      </c>
      <c r="D43" s="36" t="s">
        <v>96</v>
      </c>
      <c r="E43" s="36" t="s">
        <v>104</v>
      </c>
      <c r="F43" s="8" t="s">
        <v>98</v>
      </c>
      <c r="G43" s="8" t="s">
        <v>24</v>
      </c>
      <c r="H43" s="55">
        <v>1</v>
      </c>
      <c r="I43" s="43" t="s">
        <v>25</v>
      </c>
      <c r="J43" s="11" t="s">
        <v>5</v>
      </c>
      <c r="K43" s="19">
        <v>2201000000</v>
      </c>
    </row>
    <row r="44" spans="1:252" s="5" customFormat="1" ht="31">
      <c r="A44" s="42">
        <v>5</v>
      </c>
      <c r="B44" s="42" t="s">
        <v>105</v>
      </c>
      <c r="C44" s="10" t="s">
        <v>19</v>
      </c>
      <c r="D44" s="36" t="s">
        <v>96</v>
      </c>
      <c r="E44" s="56" t="s">
        <v>106</v>
      </c>
      <c r="F44" s="8" t="s">
        <v>98</v>
      </c>
      <c r="G44" s="8" t="s">
        <v>24</v>
      </c>
      <c r="H44" s="55">
        <v>2</v>
      </c>
      <c r="I44" s="43" t="s">
        <v>82</v>
      </c>
      <c r="J44" s="11" t="s">
        <v>6</v>
      </c>
      <c r="K44" s="19">
        <v>170613000</v>
      </c>
    </row>
    <row r="45" spans="1:252" s="5" customFormat="1" ht="31">
      <c r="A45" s="42">
        <v>6</v>
      </c>
      <c r="B45" s="42" t="s">
        <v>107</v>
      </c>
      <c r="C45" s="10" t="s">
        <v>19</v>
      </c>
      <c r="D45" s="36" t="s">
        <v>96</v>
      </c>
      <c r="E45" s="36" t="s">
        <v>108</v>
      </c>
      <c r="F45" s="8" t="s">
        <v>98</v>
      </c>
      <c r="G45" s="8" t="s">
        <v>24</v>
      </c>
      <c r="H45" s="55">
        <v>2</v>
      </c>
      <c r="I45" s="43" t="s">
        <v>34</v>
      </c>
      <c r="J45" s="11" t="s">
        <v>5</v>
      </c>
      <c r="K45" s="19">
        <v>712660000</v>
      </c>
    </row>
    <row r="46" spans="1:252" s="5" customFormat="1" ht="31">
      <c r="A46" s="42">
        <v>7</v>
      </c>
      <c r="B46" s="42" t="s">
        <v>109</v>
      </c>
      <c r="C46" s="10" t="s">
        <v>19</v>
      </c>
      <c r="D46" s="36" t="s">
        <v>96</v>
      </c>
      <c r="E46" s="36" t="s">
        <v>110</v>
      </c>
      <c r="F46" s="8" t="s">
        <v>98</v>
      </c>
      <c r="G46" s="8" t="s">
        <v>24</v>
      </c>
      <c r="H46" s="55">
        <v>2</v>
      </c>
      <c r="I46" s="43" t="s">
        <v>34</v>
      </c>
      <c r="J46" s="11" t="s">
        <v>3</v>
      </c>
      <c r="K46" s="19">
        <v>181008607.5</v>
      </c>
    </row>
    <row r="47" spans="1:252" s="5" customFormat="1" ht="46.5">
      <c r="A47" s="42">
        <v>8</v>
      </c>
      <c r="B47" s="42" t="s">
        <v>111</v>
      </c>
      <c r="C47" s="10" t="s">
        <v>19</v>
      </c>
      <c r="D47" s="36" t="s">
        <v>96</v>
      </c>
      <c r="E47" s="57" t="s">
        <v>112</v>
      </c>
      <c r="F47" s="8" t="s">
        <v>98</v>
      </c>
      <c r="G47" s="8" t="s">
        <v>24</v>
      </c>
      <c r="H47" s="55">
        <v>1</v>
      </c>
      <c r="I47" s="43" t="s">
        <v>25</v>
      </c>
      <c r="J47" s="11" t="s">
        <v>3</v>
      </c>
      <c r="K47" s="19">
        <v>142506550</v>
      </c>
    </row>
    <row r="48" spans="1:252" s="5" customFormat="1" ht="31">
      <c r="A48" s="42">
        <v>9</v>
      </c>
      <c r="B48" s="42" t="s">
        <v>113</v>
      </c>
      <c r="C48" s="10" t="s">
        <v>19</v>
      </c>
      <c r="D48" s="36" t="s">
        <v>96</v>
      </c>
      <c r="E48" s="36" t="s">
        <v>114</v>
      </c>
      <c r="F48" s="8" t="s">
        <v>98</v>
      </c>
      <c r="G48" s="8" t="s">
        <v>24</v>
      </c>
      <c r="H48" s="55">
        <v>1</v>
      </c>
      <c r="I48" s="43" t="s">
        <v>25</v>
      </c>
      <c r="J48" s="11" t="s">
        <v>5</v>
      </c>
      <c r="K48" s="19">
        <v>545640137</v>
      </c>
    </row>
    <row r="49" spans="1:11" s="5" customFormat="1" ht="132" customHeight="1">
      <c r="A49" s="42">
        <v>10</v>
      </c>
      <c r="B49" s="42" t="s">
        <v>115</v>
      </c>
      <c r="C49" s="10" t="s">
        <v>19</v>
      </c>
      <c r="D49" s="36" t="s">
        <v>116</v>
      </c>
      <c r="E49" s="36" t="s">
        <v>117</v>
      </c>
      <c r="F49" s="8" t="s">
        <v>118</v>
      </c>
      <c r="G49" s="8" t="s">
        <v>24</v>
      </c>
      <c r="H49" s="55">
        <v>2</v>
      </c>
      <c r="I49" s="8" t="s">
        <v>25</v>
      </c>
      <c r="J49" s="11" t="s">
        <v>5</v>
      </c>
      <c r="K49" s="19">
        <v>3544624936.4899998</v>
      </c>
    </row>
    <row r="50" spans="1:11" s="5" customFormat="1" ht="86.5" customHeight="1">
      <c r="A50" s="42">
        <v>11</v>
      </c>
      <c r="B50" s="42" t="s">
        <v>119</v>
      </c>
      <c r="C50" s="10" t="s">
        <v>19</v>
      </c>
      <c r="D50" s="36" t="s">
        <v>15</v>
      </c>
      <c r="E50" s="58" t="s">
        <v>264</v>
      </c>
      <c r="F50" s="46" t="s">
        <v>98</v>
      </c>
      <c r="G50" s="46" t="s">
        <v>24</v>
      </c>
      <c r="H50" s="8">
        <v>1</v>
      </c>
      <c r="I50" s="9" t="s">
        <v>34</v>
      </c>
      <c r="J50" s="47" t="s">
        <v>5</v>
      </c>
      <c r="K50" s="66">
        <v>129798347.45999999</v>
      </c>
    </row>
    <row r="51" spans="1:11" s="5" customFormat="1" ht="145.5" customHeight="1">
      <c r="A51" s="42">
        <v>12</v>
      </c>
      <c r="B51" s="42" t="s">
        <v>120</v>
      </c>
      <c r="C51" s="10" t="s">
        <v>19</v>
      </c>
      <c r="D51" s="36" t="s">
        <v>116</v>
      </c>
      <c r="E51" s="36" t="s">
        <v>121</v>
      </c>
      <c r="F51" s="45" t="s">
        <v>122</v>
      </c>
      <c r="G51" s="8" t="s">
        <v>24</v>
      </c>
      <c r="H51" s="55">
        <v>1</v>
      </c>
      <c r="I51" s="8" t="s">
        <v>25</v>
      </c>
      <c r="J51" s="11" t="s">
        <v>6</v>
      </c>
      <c r="K51" s="16">
        <v>781047977.41000009</v>
      </c>
    </row>
    <row r="52" spans="1:11" s="5" customFormat="1" ht="97" customHeight="1">
      <c r="A52" s="42">
        <v>13</v>
      </c>
      <c r="B52" s="42" t="s">
        <v>123</v>
      </c>
      <c r="C52" s="10" t="s">
        <v>19</v>
      </c>
      <c r="D52" s="36" t="s">
        <v>116</v>
      </c>
      <c r="E52" s="36" t="s">
        <v>124</v>
      </c>
      <c r="F52" s="8" t="s">
        <v>98</v>
      </c>
      <c r="G52" s="8" t="s">
        <v>24</v>
      </c>
      <c r="H52" s="55">
        <v>1</v>
      </c>
      <c r="I52" s="43" t="s">
        <v>25</v>
      </c>
      <c r="J52" s="11" t="s">
        <v>6</v>
      </c>
      <c r="K52" s="19">
        <v>378000000</v>
      </c>
    </row>
    <row r="53" spans="1:11" s="5" customFormat="1" ht="35" customHeight="1">
      <c r="A53" s="42">
        <v>14</v>
      </c>
      <c r="B53" s="42" t="s">
        <v>125</v>
      </c>
      <c r="C53" s="10" t="s">
        <v>19</v>
      </c>
      <c r="D53" s="36" t="s">
        <v>116</v>
      </c>
      <c r="E53" s="36" t="s">
        <v>126</v>
      </c>
      <c r="F53" s="8" t="s">
        <v>98</v>
      </c>
      <c r="G53" s="8" t="s">
        <v>24</v>
      </c>
      <c r="H53" s="55">
        <v>1</v>
      </c>
      <c r="I53" s="8" t="s">
        <v>14</v>
      </c>
      <c r="J53" s="11" t="s">
        <v>3</v>
      </c>
      <c r="K53" s="19">
        <v>548000000</v>
      </c>
    </row>
    <row r="54" spans="1:11" s="5" customFormat="1" ht="31">
      <c r="A54" s="42">
        <v>15</v>
      </c>
      <c r="B54" s="42" t="s">
        <v>127</v>
      </c>
      <c r="C54" s="10" t="s">
        <v>19</v>
      </c>
      <c r="D54" s="36" t="s">
        <v>116</v>
      </c>
      <c r="E54" s="36" t="s">
        <v>128</v>
      </c>
      <c r="F54" s="8" t="s">
        <v>98</v>
      </c>
      <c r="G54" s="8" t="s">
        <v>24</v>
      </c>
      <c r="H54" s="55">
        <v>1</v>
      </c>
      <c r="I54" s="8" t="s">
        <v>14</v>
      </c>
      <c r="J54" s="11" t="s">
        <v>3</v>
      </c>
      <c r="K54" s="19">
        <v>300000000</v>
      </c>
    </row>
    <row r="55" spans="1:11" s="5" customFormat="1" ht="31">
      <c r="A55" s="42">
        <v>16</v>
      </c>
      <c r="B55" s="42" t="s">
        <v>129</v>
      </c>
      <c r="C55" s="10" t="s">
        <v>19</v>
      </c>
      <c r="D55" s="36" t="s">
        <v>116</v>
      </c>
      <c r="E55" s="36" t="s">
        <v>130</v>
      </c>
      <c r="F55" s="8" t="s">
        <v>98</v>
      </c>
      <c r="G55" s="8" t="s">
        <v>24</v>
      </c>
      <c r="H55" s="55">
        <v>1</v>
      </c>
      <c r="I55" s="8" t="s">
        <v>14</v>
      </c>
      <c r="J55" s="11" t="s">
        <v>3</v>
      </c>
      <c r="K55" s="19">
        <v>180000000</v>
      </c>
    </row>
    <row r="56" spans="1:11" s="5" customFormat="1" ht="67" customHeight="1">
      <c r="A56" s="42">
        <v>17</v>
      </c>
      <c r="B56" s="42" t="s">
        <v>131</v>
      </c>
      <c r="C56" s="10" t="s">
        <v>19</v>
      </c>
      <c r="D56" s="36" t="s">
        <v>116</v>
      </c>
      <c r="E56" s="36" t="s">
        <v>132</v>
      </c>
      <c r="F56" s="8" t="s">
        <v>98</v>
      </c>
      <c r="G56" s="8" t="s">
        <v>24</v>
      </c>
      <c r="H56" s="8">
        <v>1</v>
      </c>
      <c r="I56" s="8" t="s">
        <v>14</v>
      </c>
      <c r="J56" s="8" t="s">
        <v>3</v>
      </c>
      <c r="K56" s="19">
        <v>130000000</v>
      </c>
    </row>
    <row r="57" spans="1:11" s="5" customFormat="1" ht="66" customHeight="1">
      <c r="A57" s="42">
        <v>18</v>
      </c>
      <c r="B57" s="42" t="s">
        <v>133</v>
      </c>
      <c r="C57" s="10" t="s">
        <v>19</v>
      </c>
      <c r="D57" s="36" t="s">
        <v>116</v>
      </c>
      <c r="E57" s="36" t="s">
        <v>134</v>
      </c>
      <c r="F57" s="8" t="s">
        <v>98</v>
      </c>
      <c r="G57" s="8" t="s">
        <v>24</v>
      </c>
      <c r="H57" s="8">
        <v>1</v>
      </c>
      <c r="I57" s="8" t="s">
        <v>34</v>
      </c>
      <c r="J57" s="8" t="s">
        <v>3</v>
      </c>
      <c r="K57" s="19">
        <v>150000000</v>
      </c>
    </row>
    <row r="58" spans="1:11" s="5" customFormat="1" ht="67" customHeight="1">
      <c r="A58" s="42">
        <v>19</v>
      </c>
      <c r="B58" s="42" t="s">
        <v>135</v>
      </c>
      <c r="C58" s="10" t="s">
        <v>19</v>
      </c>
      <c r="D58" s="36" t="s">
        <v>116</v>
      </c>
      <c r="E58" s="36" t="s">
        <v>136</v>
      </c>
      <c r="F58" s="46" t="s">
        <v>118</v>
      </c>
      <c r="G58" s="8" t="s">
        <v>24</v>
      </c>
      <c r="H58" s="8">
        <v>1</v>
      </c>
      <c r="I58" s="8" t="s">
        <v>25</v>
      </c>
      <c r="J58" s="8" t="s">
        <v>5</v>
      </c>
      <c r="K58" s="19">
        <v>643747500</v>
      </c>
    </row>
    <row r="59" spans="1:11" s="5" customFormat="1" ht="82.5" customHeight="1">
      <c r="A59" s="42">
        <v>20</v>
      </c>
      <c r="B59" s="42" t="s">
        <v>137</v>
      </c>
      <c r="C59" s="10" t="s">
        <v>19</v>
      </c>
      <c r="D59" s="36" t="s">
        <v>116</v>
      </c>
      <c r="E59" s="58" t="s">
        <v>347</v>
      </c>
      <c r="F59" s="46" t="s">
        <v>118</v>
      </c>
      <c r="G59" s="46" t="s">
        <v>4</v>
      </c>
      <c r="H59" s="8">
        <v>1</v>
      </c>
      <c r="I59" s="8" t="s">
        <v>14</v>
      </c>
      <c r="J59" s="47" t="s">
        <v>5</v>
      </c>
      <c r="K59" s="66">
        <v>5406774396.7600002</v>
      </c>
    </row>
    <row r="60" spans="1:11" s="5" customFormat="1" ht="62">
      <c r="A60" s="42">
        <v>21</v>
      </c>
      <c r="B60" s="42" t="s">
        <v>138</v>
      </c>
      <c r="C60" s="10" t="s">
        <v>19</v>
      </c>
      <c r="D60" s="36" t="s">
        <v>116</v>
      </c>
      <c r="E60" s="58" t="s">
        <v>139</v>
      </c>
      <c r="F60" s="46" t="s">
        <v>118</v>
      </c>
      <c r="G60" s="46" t="s">
        <v>24</v>
      </c>
      <c r="H60" s="8">
        <v>1</v>
      </c>
      <c r="I60" s="8" t="s">
        <v>14</v>
      </c>
      <c r="J60" s="47" t="s">
        <v>5</v>
      </c>
      <c r="K60" s="66">
        <v>4789755158.04</v>
      </c>
    </row>
    <row r="61" spans="1:11" s="5" customFormat="1" ht="31">
      <c r="A61" s="42">
        <v>22</v>
      </c>
      <c r="B61" s="42" t="s">
        <v>140</v>
      </c>
      <c r="C61" s="10" t="s">
        <v>19</v>
      </c>
      <c r="D61" s="36" t="s">
        <v>116</v>
      </c>
      <c r="E61" s="58" t="s">
        <v>141</v>
      </c>
      <c r="F61" s="46" t="s">
        <v>118</v>
      </c>
      <c r="G61" s="46" t="s">
        <v>24</v>
      </c>
      <c r="H61" s="8">
        <v>1</v>
      </c>
      <c r="I61" s="8" t="s">
        <v>14</v>
      </c>
      <c r="J61" s="47" t="s">
        <v>5</v>
      </c>
      <c r="K61" s="66">
        <v>5656690130.04</v>
      </c>
    </row>
    <row r="62" spans="1:11" s="5" customFormat="1" ht="77.5">
      <c r="A62" s="42">
        <v>23</v>
      </c>
      <c r="B62" s="42" t="s">
        <v>142</v>
      </c>
      <c r="C62" s="10" t="s">
        <v>19</v>
      </c>
      <c r="D62" s="36" t="s">
        <v>143</v>
      </c>
      <c r="E62" s="36" t="s">
        <v>144</v>
      </c>
      <c r="F62" s="8" t="s">
        <v>118</v>
      </c>
      <c r="G62" s="8" t="s">
        <v>145</v>
      </c>
      <c r="H62" s="55">
        <v>1</v>
      </c>
      <c r="I62" s="43" t="s">
        <v>14</v>
      </c>
      <c r="J62" s="11" t="s">
        <v>5</v>
      </c>
      <c r="K62" s="67">
        <v>145966122.15000001</v>
      </c>
    </row>
    <row r="63" spans="1:11" s="5" customFormat="1" ht="62">
      <c r="A63" s="42">
        <v>24</v>
      </c>
      <c r="B63" s="42" t="s">
        <v>146</v>
      </c>
      <c r="C63" s="10" t="s">
        <v>19</v>
      </c>
      <c r="D63" s="36" t="s">
        <v>143</v>
      </c>
      <c r="E63" s="36" t="s">
        <v>147</v>
      </c>
      <c r="F63" s="8" t="s">
        <v>98</v>
      </c>
      <c r="G63" s="8" t="s">
        <v>24</v>
      </c>
      <c r="H63" s="8">
        <v>1</v>
      </c>
      <c r="I63" s="8" t="s">
        <v>25</v>
      </c>
      <c r="J63" s="11" t="s">
        <v>5</v>
      </c>
      <c r="K63" s="67">
        <v>458742589.65500003</v>
      </c>
    </row>
    <row r="64" spans="1:11" s="5" customFormat="1" ht="62">
      <c r="A64" s="42">
        <v>25</v>
      </c>
      <c r="B64" s="42" t="s">
        <v>148</v>
      </c>
      <c r="C64" s="10" t="s">
        <v>19</v>
      </c>
      <c r="D64" s="36" t="s">
        <v>143</v>
      </c>
      <c r="E64" s="36" t="s">
        <v>149</v>
      </c>
      <c r="F64" s="8" t="s">
        <v>118</v>
      </c>
      <c r="G64" s="8" t="s">
        <v>24</v>
      </c>
      <c r="H64" s="8">
        <v>1</v>
      </c>
      <c r="I64" s="8" t="s">
        <v>25</v>
      </c>
      <c r="J64" s="11" t="s">
        <v>5</v>
      </c>
      <c r="K64" s="67">
        <v>215217838.00000003</v>
      </c>
    </row>
    <row r="65" spans="1:11" s="5" customFormat="1" ht="46.5">
      <c r="A65" s="42">
        <v>26</v>
      </c>
      <c r="B65" s="42" t="s">
        <v>150</v>
      </c>
      <c r="C65" s="10" t="s">
        <v>19</v>
      </c>
      <c r="D65" s="36" t="s">
        <v>143</v>
      </c>
      <c r="E65" s="36" t="s">
        <v>151</v>
      </c>
      <c r="F65" s="8" t="s">
        <v>98</v>
      </c>
      <c r="G65" s="8" t="s">
        <v>24</v>
      </c>
      <c r="H65" s="8">
        <v>1</v>
      </c>
      <c r="I65" s="8" t="s">
        <v>14</v>
      </c>
      <c r="J65" s="11" t="s">
        <v>5</v>
      </c>
      <c r="K65" s="67">
        <v>266528722.25</v>
      </c>
    </row>
    <row r="66" spans="1:11" s="5" customFormat="1" ht="62">
      <c r="A66" s="42">
        <v>27</v>
      </c>
      <c r="B66" s="42" t="s">
        <v>152</v>
      </c>
      <c r="C66" s="10" t="s">
        <v>19</v>
      </c>
      <c r="D66" s="36" t="s">
        <v>143</v>
      </c>
      <c r="E66" s="36" t="s">
        <v>153</v>
      </c>
      <c r="F66" s="8" t="s">
        <v>98</v>
      </c>
      <c r="G66" s="8" t="s">
        <v>24</v>
      </c>
      <c r="H66" s="8">
        <v>1</v>
      </c>
      <c r="I66" s="8" t="s">
        <v>14</v>
      </c>
      <c r="J66" s="11" t="s">
        <v>5</v>
      </c>
      <c r="K66" s="67">
        <v>443458449.93000001</v>
      </c>
    </row>
    <row r="67" spans="1:11" s="5" customFormat="1" ht="46.5">
      <c r="A67" s="42">
        <v>28</v>
      </c>
      <c r="B67" s="42" t="s">
        <v>154</v>
      </c>
      <c r="C67" s="10" t="s">
        <v>19</v>
      </c>
      <c r="D67" s="36" t="s">
        <v>143</v>
      </c>
      <c r="E67" s="36" t="s">
        <v>155</v>
      </c>
      <c r="F67" s="8" t="s">
        <v>98</v>
      </c>
      <c r="G67" s="8" t="s">
        <v>24</v>
      </c>
      <c r="H67" s="8">
        <v>2</v>
      </c>
      <c r="I67" s="8" t="s">
        <v>34</v>
      </c>
      <c r="J67" s="11" t="s">
        <v>5</v>
      </c>
      <c r="K67" s="67">
        <v>874275905.50999999</v>
      </c>
    </row>
    <row r="68" spans="1:11" s="5" customFormat="1" ht="77.5">
      <c r="A68" s="42">
        <v>29</v>
      </c>
      <c r="B68" s="42" t="s">
        <v>156</v>
      </c>
      <c r="C68" s="10" t="s">
        <v>19</v>
      </c>
      <c r="D68" s="36" t="s">
        <v>143</v>
      </c>
      <c r="E68" s="36" t="s">
        <v>157</v>
      </c>
      <c r="F68" s="12" t="s">
        <v>98</v>
      </c>
      <c r="G68" s="12" t="s">
        <v>24</v>
      </c>
      <c r="H68" s="8">
        <v>1</v>
      </c>
      <c r="I68" s="12" t="s">
        <v>14</v>
      </c>
      <c r="J68" s="48" t="s">
        <v>6</v>
      </c>
      <c r="K68" s="13">
        <v>219200000</v>
      </c>
    </row>
    <row r="69" spans="1:11" s="5" customFormat="1" ht="31">
      <c r="A69" s="42">
        <v>30</v>
      </c>
      <c r="B69" s="42" t="s">
        <v>158</v>
      </c>
      <c r="C69" s="10" t="s">
        <v>19</v>
      </c>
      <c r="D69" s="36" t="s">
        <v>159</v>
      </c>
      <c r="E69" s="36" t="s">
        <v>160</v>
      </c>
      <c r="F69" s="8" t="s">
        <v>161</v>
      </c>
      <c r="G69" s="8" t="s">
        <v>24</v>
      </c>
      <c r="H69" s="55">
        <v>1</v>
      </c>
      <c r="I69" s="43" t="s">
        <v>14</v>
      </c>
      <c r="J69" s="48" t="s">
        <v>5</v>
      </c>
      <c r="K69" s="19">
        <v>500000000</v>
      </c>
    </row>
    <row r="70" spans="1:11" s="5" customFormat="1" ht="31">
      <c r="A70" s="42">
        <v>31</v>
      </c>
      <c r="B70" s="42" t="s">
        <v>162</v>
      </c>
      <c r="C70" s="10" t="s">
        <v>19</v>
      </c>
      <c r="D70" s="36" t="s">
        <v>159</v>
      </c>
      <c r="E70" s="36" t="s">
        <v>163</v>
      </c>
      <c r="F70" s="8" t="s">
        <v>164</v>
      </c>
      <c r="G70" s="8" t="s">
        <v>24</v>
      </c>
      <c r="H70" s="55">
        <v>1</v>
      </c>
      <c r="I70" s="43" t="s">
        <v>25</v>
      </c>
      <c r="J70" s="48" t="s">
        <v>5</v>
      </c>
      <c r="K70" s="16">
        <v>710703260.25</v>
      </c>
    </row>
    <row r="71" spans="1:11" s="5" customFormat="1" ht="46.5">
      <c r="A71" s="42">
        <v>32</v>
      </c>
      <c r="B71" s="42" t="s">
        <v>165</v>
      </c>
      <c r="C71" s="10" t="s">
        <v>19</v>
      </c>
      <c r="D71" s="36" t="s">
        <v>159</v>
      </c>
      <c r="E71" s="36" t="s">
        <v>348</v>
      </c>
      <c r="F71" s="8" t="s">
        <v>98</v>
      </c>
      <c r="G71" s="8" t="s">
        <v>24</v>
      </c>
      <c r="H71" s="55">
        <v>1</v>
      </c>
      <c r="I71" s="43" t="s">
        <v>25</v>
      </c>
      <c r="J71" s="48" t="s">
        <v>6</v>
      </c>
      <c r="K71" s="19">
        <v>1279602349.3425851</v>
      </c>
    </row>
    <row r="72" spans="1:11" s="5" customFormat="1" ht="62">
      <c r="A72" s="42">
        <v>33</v>
      </c>
      <c r="B72" s="42" t="s">
        <v>166</v>
      </c>
      <c r="C72" s="10" t="s">
        <v>19</v>
      </c>
      <c r="D72" s="36" t="s">
        <v>159</v>
      </c>
      <c r="E72" s="36" t="s">
        <v>167</v>
      </c>
      <c r="F72" s="9" t="s">
        <v>168</v>
      </c>
      <c r="G72" s="8" t="s">
        <v>4</v>
      </c>
      <c r="H72" s="55">
        <v>1</v>
      </c>
      <c r="I72" s="43" t="s">
        <v>25</v>
      </c>
      <c r="J72" s="48" t="s">
        <v>5</v>
      </c>
      <c r="K72" s="19">
        <v>8646000000</v>
      </c>
    </row>
    <row r="73" spans="1:11" s="5" customFormat="1" ht="62">
      <c r="A73" s="42">
        <v>34</v>
      </c>
      <c r="B73" s="42" t="s">
        <v>169</v>
      </c>
      <c r="C73" s="10" t="s">
        <v>19</v>
      </c>
      <c r="D73" s="36" t="s">
        <v>159</v>
      </c>
      <c r="E73" s="36" t="s">
        <v>170</v>
      </c>
      <c r="F73" s="9" t="s">
        <v>171</v>
      </c>
      <c r="G73" s="8" t="s">
        <v>4</v>
      </c>
      <c r="H73" s="55">
        <v>1</v>
      </c>
      <c r="I73" s="43" t="s">
        <v>34</v>
      </c>
      <c r="J73" s="48" t="s">
        <v>5</v>
      </c>
      <c r="K73" s="19">
        <v>41067517848</v>
      </c>
    </row>
    <row r="74" spans="1:11" s="5" customFormat="1" ht="62">
      <c r="A74" s="42">
        <v>35</v>
      </c>
      <c r="B74" s="42" t="s">
        <v>172</v>
      </c>
      <c r="C74" s="10" t="s">
        <v>19</v>
      </c>
      <c r="D74" s="36" t="s">
        <v>159</v>
      </c>
      <c r="E74" s="36" t="s">
        <v>173</v>
      </c>
      <c r="F74" s="9" t="s">
        <v>174</v>
      </c>
      <c r="G74" s="8" t="s">
        <v>4</v>
      </c>
      <c r="H74" s="55">
        <v>1</v>
      </c>
      <c r="I74" s="43" t="s">
        <v>82</v>
      </c>
      <c r="J74" s="48" t="s">
        <v>5</v>
      </c>
      <c r="K74" s="19">
        <v>39917754181.760002</v>
      </c>
    </row>
    <row r="75" spans="1:11" s="5" customFormat="1" ht="46.5">
      <c r="A75" s="42">
        <v>36</v>
      </c>
      <c r="B75" s="42" t="s">
        <v>175</v>
      </c>
      <c r="C75" s="10" t="s">
        <v>19</v>
      </c>
      <c r="D75" s="36" t="s">
        <v>159</v>
      </c>
      <c r="E75" s="36" t="s">
        <v>176</v>
      </c>
      <c r="F75" s="10" t="s">
        <v>177</v>
      </c>
      <c r="G75" s="8" t="s">
        <v>24</v>
      </c>
      <c r="H75" s="55">
        <v>1</v>
      </c>
      <c r="I75" s="43" t="s">
        <v>25</v>
      </c>
      <c r="J75" s="48" t="s">
        <v>5</v>
      </c>
      <c r="K75" s="19">
        <v>700002703</v>
      </c>
    </row>
    <row r="76" spans="1:11" s="5" customFormat="1" ht="31">
      <c r="A76" s="42">
        <v>37</v>
      </c>
      <c r="B76" s="42" t="s">
        <v>178</v>
      </c>
      <c r="C76" s="10" t="s">
        <v>19</v>
      </c>
      <c r="D76" s="36" t="s">
        <v>159</v>
      </c>
      <c r="E76" s="36" t="s">
        <v>179</v>
      </c>
      <c r="F76" s="10" t="s">
        <v>180</v>
      </c>
      <c r="G76" s="8" t="s">
        <v>24</v>
      </c>
      <c r="H76" s="55">
        <v>1</v>
      </c>
      <c r="I76" s="8" t="s">
        <v>25</v>
      </c>
      <c r="J76" s="48" t="s">
        <v>5</v>
      </c>
      <c r="K76" s="66">
        <v>1643830000</v>
      </c>
    </row>
    <row r="77" spans="1:11" s="5" customFormat="1" ht="46.5">
      <c r="A77" s="42">
        <v>38</v>
      </c>
      <c r="B77" s="42" t="s">
        <v>181</v>
      </c>
      <c r="C77" s="10" t="s">
        <v>19</v>
      </c>
      <c r="D77" s="36" t="s">
        <v>15</v>
      </c>
      <c r="E77" s="36" t="s">
        <v>182</v>
      </c>
      <c r="F77" s="8" t="s">
        <v>98</v>
      </c>
      <c r="G77" s="8" t="s">
        <v>24</v>
      </c>
      <c r="H77" s="55">
        <v>3</v>
      </c>
      <c r="I77" s="43" t="s">
        <v>14</v>
      </c>
      <c r="J77" s="11" t="s">
        <v>3</v>
      </c>
      <c r="K77" s="19">
        <v>314602034.39999998</v>
      </c>
    </row>
    <row r="78" spans="1:11" s="5" customFormat="1" ht="46.5">
      <c r="A78" s="42">
        <v>39</v>
      </c>
      <c r="B78" s="42" t="s">
        <v>183</v>
      </c>
      <c r="C78" s="10" t="s">
        <v>19</v>
      </c>
      <c r="D78" s="36" t="s">
        <v>15</v>
      </c>
      <c r="E78" s="36" t="s">
        <v>184</v>
      </c>
      <c r="F78" s="8" t="s">
        <v>98</v>
      </c>
      <c r="G78" s="8" t="s">
        <v>24</v>
      </c>
      <c r="H78" s="8">
        <v>3</v>
      </c>
      <c r="I78" s="8" t="s">
        <v>14</v>
      </c>
      <c r="J78" s="11" t="s">
        <v>3</v>
      </c>
      <c r="K78" s="19">
        <v>129735206.45999999</v>
      </c>
    </row>
    <row r="79" spans="1:11" s="5" customFormat="1" ht="46.5">
      <c r="A79" s="42">
        <v>40</v>
      </c>
      <c r="B79" s="42" t="s">
        <v>185</v>
      </c>
      <c r="C79" s="10" t="s">
        <v>19</v>
      </c>
      <c r="D79" s="36" t="s">
        <v>15</v>
      </c>
      <c r="E79" s="36" t="s">
        <v>353</v>
      </c>
      <c r="F79" s="8" t="s">
        <v>98</v>
      </c>
      <c r="G79" s="8" t="s">
        <v>24</v>
      </c>
      <c r="H79" s="8">
        <v>3</v>
      </c>
      <c r="I79" s="8" t="s">
        <v>14</v>
      </c>
      <c r="J79" s="11" t="s">
        <v>3</v>
      </c>
      <c r="K79" s="19">
        <v>201363942</v>
      </c>
    </row>
    <row r="80" spans="1:11" s="5" customFormat="1" ht="77.5">
      <c r="A80" s="42">
        <v>41</v>
      </c>
      <c r="B80" s="42" t="s">
        <v>186</v>
      </c>
      <c r="C80" s="10" t="s">
        <v>19</v>
      </c>
      <c r="D80" s="36" t="s">
        <v>15</v>
      </c>
      <c r="E80" s="36" t="s">
        <v>187</v>
      </c>
      <c r="F80" s="8" t="s">
        <v>98</v>
      </c>
      <c r="G80" s="8" t="s">
        <v>24</v>
      </c>
      <c r="H80" s="8">
        <v>3</v>
      </c>
      <c r="I80" s="8" t="s">
        <v>14</v>
      </c>
      <c r="J80" s="11" t="s">
        <v>3</v>
      </c>
      <c r="K80" s="19">
        <v>170433740.42740601</v>
      </c>
    </row>
    <row r="81" spans="1:12" s="5" customFormat="1" ht="31">
      <c r="A81" s="42">
        <v>42</v>
      </c>
      <c r="B81" s="42" t="s">
        <v>188</v>
      </c>
      <c r="C81" s="10" t="s">
        <v>19</v>
      </c>
      <c r="D81" s="36" t="s">
        <v>15</v>
      </c>
      <c r="E81" s="36" t="s">
        <v>189</v>
      </c>
      <c r="F81" s="8" t="s">
        <v>98</v>
      </c>
      <c r="G81" s="8" t="s">
        <v>24</v>
      </c>
      <c r="H81" s="8">
        <v>3</v>
      </c>
      <c r="I81" s="8" t="s">
        <v>14</v>
      </c>
      <c r="J81" s="11" t="s">
        <v>5</v>
      </c>
      <c r="K81" s="19">
        <v>424718084</v>
      </c>
    </row>
    <row r="82" spans="1:12" s="5" customFormat="1" ht="77.5">
      <c r="A82" s="42">
        <v>43</v>
      </c>
      <c r="B82" s="42" t="s">
        <v>190</v>
      </c>
      <c r="C82" s="10" t="s">
        <v>19</v>
      </c>
      <c r="D82" s="36" t="s">
        <v>15</v>
      </c>
      <c r="E82" s="56" t="s">
        <v>191</v>
      </c>
      <c r="F82" s="8" t="s">
        <v>98</v>
      </c>
      <c r="G82" s="8" t="s">
        <v>24</v>
      </c>
      <c r="H82" s="8">
        <v>3</v>
      </c>
      <c r="I82" s="8" t="s">
        <v>14</v>
      </c>
      <c r="J82" s="11" t="s">
        <v>3</v>
      </c>
      <c r="K82" s="19">
        <v>181000000</v>
      </c>
    </row>
    <row r="83" spans="1:12" s="5" customFormat="1" ht="46.5">
      <c r="A83" s="42">
        <v>44</v>
      </c>
      <c r="B83" s="42" t="s">
        <v>192</v>
      </c>
      <c r="C83" s="10" t="s">
        <v>19</v>
      </c>
      <c r="D83" s="36" t="s">
        <v>15</v>
      </c>
      <c r="E83" s="36" t="s">
        <v>193</v>
      </c>
      <c r="F83" s="8" t="s">
        <v>98</v>
      </c>
      <c r="G83" s="8" t="s">
        <v>24</v>
      </c>
      <c r="H83" s="8">
        <v>2</v>
      </c>
      <c r="I83" s="9" t="s">
        <v>25</v>
      </c>
      <c r="J83" s="47" t="s">
        <v>3</v>
      </c>
      <c r="K83" s="19">
        <v>493622935</v>
      </c>
    </row>
    <row r="84" spans="1:12" s="5" customFormat="1" ht="77.5">
      <c r="A84" s="42">
        <v>45</v>
      </c>
      <c r="B84" s="42" t="s">
        <v>194</v>
      </c>
      <c r="C84" s="10" t="s">
        <v>19</v>
      </c>
      <c r="D84" s="36" t="s">
        <v>15</v>
      </c>
      <c r="E84" s="36" t="s">
        <v>195</v>
      </c>
      <c r="F84" s="8" t="s">
        <v>98</v>
      </c>
      <c r="G84" s="8" t="s">
        <v>24</v>
      </c>
      <c r="H84" s="8">
        <v>3</v>
      </c>
      <c r="I84" s="8" t="s">
        <v>14</v>
      </c>
      <c r="J84" s="11" t="s">
        <v>3</v>
      </c>
      <c r="K84" s="19">
        <v>118678168</v>
      </c>
    </row>
    <row r="85" spans="1:12" s="5" customFormat="1" ht="62">
      <c r="A85" s="42">
        <v>46</v>
      </c>
      <c r="B85" s="42" t="s">
        <v>196</v>
      </c>
      <c r="C85" s="10" t="s">
        <v>19</v>
      </c>
      <c r="D85" s="36" t="s">
        <v>15</v>
      </c>
      <c r="E85" s="36" t="s">
        <v>197</v>
      </c>
      <c r="F85" s="8" t="s">
        <v>98</v>
      </c>
      <c r="G85" s="8" t="s">
        <v>24</v>
      </c>
      <c r="H85" s="8">
        <v>3</v>
      </c>
      <c r="I85" s="8" t="s">
        <v>14</v>
      </c>
      <c r="J85" s="8" t="s">
        <v>5</v>
      </c>
      <c r="K85" s="19">
        <v>694454096</v>
      </c>
    </row>
    <row r="86" spans="1:12" s="5" customFormat="1" ht="46.5">
      <c r="A86" s="42">
        <v>47</v>
      </c>
      <c r="B86" s="42" t="s">
        <v>198</v>
      </c>
      <c r="C86" s="10" t="s">
        <v>19</v>
      </c>
      <c r="D86" s="36" t="s">
        <v>15</v>
      </c>
      <c r="E86" s="36" t="s">
        <v>199</v>
      </c>
      <c r="F86" s="8" t="s">
        <v>98</v>
      </c>
      <c r="G86" s="8" t="s">
        <v>24</v>
      </c>
      <c r="H86" s="8">
        <v>2</v>
      </c>
      <c r="I86" s="8" t="s">
        <v>25</v>
      </c>
      <c r="J86" s="8" t="s">
        <v>3</v>
      </c>
      <c r="K86" s="19">
        <v>310584413.19999999</v>
      </c>
    </row>
    <row r="87" spans="1:12" s="5" customFormat="1" ht="62">
      <c r="A87" s="42">
        <v>48</v>
      </c>
      <c r="B87" s="42" t="s">
        <v>200</v>
      </c>
      <c r="C87" s="10" t="s">
        <v>19</v>
      </c>
      <c r="D87" s="36" t="s">
        <v>15</v>
      </c>
      <c r="E87" s="36" t="s">
        <v>201</v>
      </c>
      <c r="F87" s="8" t="s">
        <v>98</v>
      </c>
      <c r="G87" s="8" t="s">
        <v>24</v>
      </c>
      <c r="H87" s="8">
        <v>3</v>
      </c>
      <c r="I87" s="8" t="s">
        <v>14</v>
      </c>
      <c r="J87" s="8" t="s">
        <v>3</v>
      </c>
      <c r="K87" s="19">
        <v>131287614</v>
      </c>
    </row>
    <row r="88" spans="1:12" s="5" customFormat="1" ht="46.5">
      <c r="A88" s="42">
        <v>49</v>
      </c>
      <c r="B88" s="42" t="s">
        <v>202</v>
      </c>
      <c r="C88" s="10" t="s">
        <v>19</v>
      </c>
      <c r="D88" s="36" t="s">
        <v>15</v>
      </c>
      <c r="E88" s="36" t="s">
        <v>203</v>
      </c>
      <c r="F88" s="8" t="s">
        <v>98</v>
      </c>
      <c r="G88" s="8" t="s">
        <v>24</v>
      </c>
      <c r="H88" s="8">
        <v>3</v>
      </c>
      <c r="I88" s="8" t="s">
        <v>14</v>
      </c>
      <c r="J88" s="8" t="s">
        <v>5</v>
      </c>
      <c r="K88" s="19">
        <v>1136975604</v>
      </c>
    </row>
    <row r="89" spans="1:12" s="5" customFormat="1" ht="46.5">
      <c r="A89" s="42">
        <v>50</v>
      </c>
      <c r="B89" s="42" t="s">
        <v>204</v>
      </c>
      <c r="C89" s="10" t="s">
        <v>19</v>
      </c>
      <c r="D89" s="36" t="s">
        <v>15</v>
      </c>
      <c r="E89" s="36" t="s">
        <v>205</v>
      </c>
      <c r="F89" s="8" t="s">
        <v>98</v>
      </c>
      <c r="G89" s="8" t="s">
        <v>24</v>
      </c>
      <c r="H89" s="8">
        <v>3</v>
      </c>
      <c r="I89" s="8" t="s">
        <v>14</v>
      </c>
      <c r="J89" s="8" t="s">
        <v>3</v>
      </c>
      <c r="K89" s="19">
        <v>184000000</v>
      </c>
    </row>
    <row r="90" spans="1:12" s="5" customFormat="1" ht="62">
      <c r="A90" s="42">
        <v>51</v>
      </c>
      <c r="B90" s="42" t="s">
        <v>206</v>
      </c>
      <c r="C90" s="10" t="s">
        <v>19</v>
      </c>
      <c r="D90" s="36" t="s">
        <v>15</v>
      </c>
      <c r="E90" s="36" t="s">
        <v>207</v>
      </c>
      <c r="F90" s="8" t="s">
        <v>98</v>
      </c>
      <c r="G90" s="8" t="s">
        <v>24</v>
      </c>
      <c r="H90" s="8">
        <v>3</v>
      </c>
      <c r="I90" s="8" t="s">
        <v>14</v>
      </c>
      <c r="J90" s="8" t="s">
        <v>6</v>
      </c>
      <c r="K90" s="19">
        <v>222049688</v>
      </c>
    </row>
    <row r="91" spans="1:12" s="5" customFormat="1" ht="46.5">
      <c r="A91" s="42">
        <v>52</v>
      </c>
      <c r="B91" s="42" t="s">
        <v>208</v>
      </c>
      <c r="C91" s="10" t="s">
        <v>19</v>
      </c>
      <c r="D91" s="36" t="s">
        <v>15</v>
      </c>
      <c r="E91" s="36" t="s">
        <v>209</v>
      </c>
      <c r="F91" s="8" t="s">
        <v>98</v>
      </c>
      <c r="G91" s="8" t="s">
        <v>24</v>
      </c>
      <c r="H91" s="8">
        <v>3</v>
      </c>
      <c r="I91" s="8" t="s">
        <v>14</v>
      </c>
      <c r="J91" s="8" t="s">
        <v>3</v>
      </c>
      <c r="K91" s="19">
        <v>192600000</v>
      </c>
      <c r="L91" s="59"/>
    </row>
    <row r="92" spans="1:12" s="5" customFormat="1" ht="62">
      <c r="A92" s="42">
        <v>53</v>
      </c>
      <c r="B92" s="42" t="s">
        <v>210</v>
      </c>
      <c r="C92" s="10" t="s">
        <v>19</v>
      </c>
      <c r="D92" s="36" t="s">
        <v>15</v>
      </c>
      <c r="E92" s="36" t="s">
        <v>211</v>
      </c>
      <c r="F92" s="8" t="s">
        <v>98</v>
      </c>
      <c r="G92" s="8" t="s">
        <v>24</v>
      </c>
      <c r="H92" s="8">
        <v>3</v>
      </c>
      <c r="I92" s="8" t="s">
        <v>14</v>
      </c>
      <c r="J92" s="8" t="s">
        <v>3</v>
      </c>
      <c r="K92" s="19">
        <v>763488164.67000008</v>
      </c>
      <c r="L92" s="59"/>
    </row>
    <row r="93" spans="1:12" s="5" customFormat="1" ht="31">
      <c r="A93" s="42">
        <v>54</v>
      </c>
      <c r="B93" s="42" t="s">
        <v>212</v>
      </c>
      <c r="C93" s="10" t="s">
        <v>19</v>
      </c>
      <c r="D93" s="36" t="s">
        <v>15</v>
      </c>
      <c r="E93" s="36" t="s">
        <v>213</v>
      </c>
      <c r="F93" s="8" t="s">
        <v>98</v>
      </c>
      <c r="G93" s="8" t="s">
        <v>24</v>
      </c>
      <c r="H93" s="8">
        <v>3</v>
      </c>
      <c r="I93" s="8" t="s">
        <v>14</v>
      </c>
      <c r="J93" s="8" t="s">
        <v>3</v>
      </c>
      <c r="K93" s="19">
        <v>191725474</v>
      </c>
      <c r="L93" s="59"/>
    </row>
    <row r="94" spans="1:12" s="5" customFormat="1" ht="31">
      <c r="A94" s="42">
        <v>55</v>
      </c>
      <c r="B94" s="42" t="s">
        <v>214</v>
      </c>
      <c r="C94" s="10" t="s">
        <v>19</v>
      </c>
      <c r="D94" s="36" t="s">
        <v>15</v>
      </c>
      <c r="E94" s="36" t="s">
        <v>215</v>
      </c>
      <c r="F94" s="8" t="s">
        <v>98</v>
      </c>
      <c r="G94" s="8" t="s">
        <v>24</v>
      </c>
      <c r="H94" s="8">
        <v>3</v>
      </c>
      <c r="I94" s="8" t="s">
        <v>14</v>
      </c>
      <c r="J94" s="8" t="s">
        <v>3</v>
      </c>
      <c r="K94" s="19">
        <v>125878332</v>
      </c>
      <c r="L94" s="59"/>
    </row>
    <row r="95" spans="1:12" s="5" customFormat="1" ht="46.5">
      <c r="A95" s="42">
        <v>56</v>
      </c>
      <c r="B95" s="42" t="s">
        <v>216</v>
      </c>
      <c r="C95" s="10" t="s">
        <v>19</v>
      </c>
      <c r="D95" s="36" t="s">
        <v>15</v>
      </c>
      <c r="E95" s="36" t="s">
        <v>217</v>
      </c>
      <c r="F95" s="8" t="s">
        <v>98</v>
      </c>
      <c r="G95" s="8" t="s">
        <v>24</v>
      </c>
      <c r="H95" s="8">
        <v>3</v>
      </c>
      <c r="I95" s="8" t="s">
        <v>14</v>
      </c>
      <c r="J95" s="8" t="s">
        <v>3</v>
      </c>
      <c r="K95" s="19">
        <v>323388384</v>
      </c>
      <c r="L95" s="60"/>
    </row>
    <row r="96" spans="1:12" s="5" customFormat="1" ht="31">
      <c r="A96" s="42">
        <v>57</v>
      </c>
      <c r="B96" s="42" t="s">
        <v>218</v>
      </c>
      <c r="C96" s="10" t="s">
        <v>19</v>
      </c>
      <c r="D96" s="36" t="s">
        <v>15</v>
      </c>
      <c r="E96" s="36" t="s">
        <v>219</v>
      </c>
      <c r="F96" s="8" t="s">
        <v>98</v>
      </c>
      <c r="G96" s="8" t="s">
        <v>24</v>
      </c>
      <c r="H96" s="8">
        <v>2</v>
      </c>
      <c r="I96" s="8" t="s">
        <v>25</v>
      </c>
      <c r="J96" s="8" t="s">
        <v>3</v>
      </c>
      <c r="K96" s="19">
        <v>185000000</v>
      </c>
      <c r="L96" s="59"/>
    </row>
    <row r="97" spans="1:12" s="5" customFormat="1" ht="46.5">
      <c r="A97" s="42">
        <v>58</v>
      </c>
      <c r="B97" s="42" t="s">
        <v>220</v>
      </c>
      <c r="C97" s="10" t="s">
        <v>19</v>
      </c>
      <c r="D97" s="36" t="s">
        <v>15</v>
      </c>
      <c r="E97" s="36" t="s">
        <v>221</v>
      </c>
      <c r="F97" s="8" t="s">
        <v>98</v>
      </c>
      <c r="G97" s="8" t="s">
        <v>24</v>
      </c>
      <c r="H97" s="8">
        <v>2</v>
      </c>
      <c r="I97" s="8" t="s">
        <v>25</v>
      </c>
      <c r="J97" s="8" t="s">
        <v>3</v>
      </c>
      <c r="K97" s="19">
        <v>172103000</v>
      </c>
      <c r="L97" s="59"/>
    </row>
    <row r="98" spans="1:12" s="5" customFormat="1" ht="62">
      <c r="A98" s="42">
        <v>59</v>
      </c>
      <c r="B98" s="42" t="s">
        <v>222</v>
      </c>
      <c r="C98" s="10" t="s">
        <v>19</v>
      </c>
      <c r="D98" s="36" t="s">
        <v>15</v>
      </c>
      <c r="E98" s="36" t="s">
        <v>223</v>
      </c>
      <c r="F98" s="8" t="s">
        <v>98</v>
      </c>
      <c r="G98" s="8" t="s">
        <v>24</v>
      </c>
      <c r="H98" s="8">
        <v>2</v>
      </c>
      <c r="I98" s="8" t="s">
        <v>25</v>
      </c>
      <c r="J98" s="8" t="s">
        <v>3</v>
      </c>
      <c r="K98" s="19">
        <v>237000000</v>
      </c>
      <c r="L98" s="59"/>
    </row>
    <row r="99" spans="1:12" s="5" customFormat="1" ht="46.5">
      <c r="A99" s="42">
        <v>60</v>
      </c>
      <c r="B99" s="42" t="s">
        <v>224</v>
      </c>
      <c r="C99" s="10" t="s">
        <v>19</v>
      </c>
      <c r="D99" s="36" t="s">
        <v>15</v>
      </c>
      <c r="E99" s="36" t="s">
        <v>225</v>
      </c>
      <c r="F99" s="8" t="s">
        <v>98</v>
      </c>
      <c r="G99" s="8" t="s">
        <v>24</v>
      </c>
      <c r="H99" s="8">
        <v>2</v>
      </c>
      <c r="I99" s="8" t="s">
        <v>25</v>
      </c>
      <c r="J99" s="8" t="s">
        <v>5</v>
      </c>
      <c r="K99" s="19">
        <v>317613597.32906216</v>
      </c>
      <c r="L99" s="59"/>
    </row>
    <row r="100" spans="1:12" s="5" customFormat="1" ht="31">
      <c r="A100" s="42">
        <v>61</v>
      </c>
      <c r="B100" s="42" t="s">
        <v>226</v>
      </c>
      <c r="C100" s="10" t="s">
        <v>19</v>
      </c>
      <c r="D100" s="36" t="s">
        <v>15</v>
      </c>
      <c r="E100" s="61" t="s">
        <v>227</v>
      </c>
      <c r="F100" s="8" t="s">
        <v>98</v>
      </c>
      <c r="G100" s="8" t="s">
        <v>24</v>
      </c>
      <c r="H100" s="8">
        <v>2</v>
      </c>
      <c r="I100" s="8" t="s">
        <v>25</v>
      </c>
      <c r="J100" s="8" t="s">
        <v>3</v>
      </c>
      <c r="K100" s="68">
        <v>999060500</v>
      </c>
      <c r="L100" s="59"/>
    </row>
    <row r="101" spans="1:12" s="5" customFormat="1" ht="77.5">
      <c r="A101" s="42">
        <v>62</v>
      </c>
      <c r="B101" s="42" t="s">
        <v>228</v>
      </c>
      <c r="C101" s="10" t="s">
        <v>19</v>
      </c>
      <c r="D101" s="36" t="s">
        <v>15</v>
      </c>
      <c r="E101" s="36" t="s">
        <v>229</v>
      </c>
      <c r="F101" s="8" t="s">
        <v>98</v>
      </c>
      <c r="G101" s="8" t="s">
        <v>24</v>
      </c>
      <c r="H101" s="8">
        <v>2</v>
      </c>
      <c r="I101" s="8" t="s">
        <v>25</v>
      </c>
      <c r="J101" s="8" t="s">
        <v>3</v>
      </c>
      <c r="K101" s="68">
        <v>2249650773</v>
      </c>
      <c r="L101" s="62"/>
    </row>
    <row r="102" spans="1:12" s="5" customFormat="1" ht="62">
      <c r="A102" s="42">
        <v>63</v>
      </c>
      <c r="B102" s="42" t="s">
        <v>230</v>
      </c>
      <c r="C102" s="10" t="s">
        <v>19</v>
      </c>
      <c r="D102" s="36" t="s">
        <v>15</v>
      </c>
      <c r="E102" s="37" t="s">
        <v>231</v>
      </c>
      <c r="F102" s="46" t="s">
        <v>98</v>
      </c>
      <c r="G102" s="46" t="s">
        <v>24</v>
      </c>
      <c r="H102" s="8">
        <v>2</v>
      </c>
      <c r="I102" s="9" t="s">
        <v>25</v>
      </c>
      <c r="J102" s="47" t="s">
        <v>3</v>
      </c>
      <c r="K102" s="66">
        <v>160218399.28</v>
      </c>
      <c r="L102" s="60"/>
    </row>
    <row r="103" spans="1:12" s="5" customFormat="1" ht="46.5">
      <c r="A103" s="42">
        <v>64</v>
      </c>
      <c r="B103" s="42" t="s">
        <v>232</v>
      </c>
      <c r="C103" s="10" t="s">
        <v>19</v>
      </c>
      <c r="D103" s="36" t="s">
        <v>15</v>
      </c>
      <c r="E103" s="58" t="s">
        <v>233</v>
      </c>
      <c r="F103" s="46" t="s">
        <v>98</v>
      </c>
      <c r="G103" s="46" t="s">
        <v>24</v>
      </c>
      <c r="H103" s="8">
        <v>2</v>
      </c>
      <c r="I103" s="9" t="s">
        <v>25</v>
      </c>
      <c r="J103" s="47" t="s">
        <v>3</v>
      </c>
      <c r="K103" s="66">
        <v>330382049.39999998</v>
      </c>
    </row>
    <row r="104" spans="1:12" s="5" customFormat="1" ht="31">
      <c r="A104" s="42">
        <v>65</v>
      </c>
      <c r="B104" s="42" t="s">
        <v>234</v>
      </c>
      <c r="C104" s="10" t="s">
        <v>19</v>
      </c>
      <c r="D104" s="36" t="s">
        <v>15</v>
      </c>
      <c r="E104" s="58" t="s">
        <v>235</v>
      </c>
      <c r="F104" s="46" t="s">
        <v>98</v>
      </c>
      <c r="G104" s="46" t="s">
        <v>24</v>
      </c>
      <c r="H104" s="8">
        <v>2</v>
      </c>
      <c r="I104" s="9" t="s">
        <v>25</v>
      </c>
      <c r="J104" s="47" t="s">
        <v>3</v>
      </c>
      <c r="K104" s="66">
        <v>185400917.13300002</v>
      </c>
    </row>
    <row r="105" spans="1:12" s="5" customFormat="1" ht="46.5">
      <c r="A105" s="42">
        <v>66</v>
      </c>
      <c r="B105" s="42" t="s">
        <v>236</v>
      </c>
      <c r="C105" s="10" t="s">
        <v>19</v>
      </c>
      <c r="D105" s="36" t="s">
        <v>15</v>
      </c>
      <c r="E105" s="58" t="s">
        <v>237</v>
      </c>
      <c r="F105" s="46" t="s">
        <v>98</v>
      </c>
      <c r="G105" s="46" t="s">
        <v>24</v>
      </c>
      <c r="H105" s="8">
        <v>2</v>
      </c>
      <c r="I105" s="9" t="s">
        <v>25</v>
      </c>
      <c r="J105" s="47" t="s">
        <v>3</v>
      </c>
      <c r="K105" s="66">
        <v>604463000</v>
      </c>
    </row>
    <row r="106" spans="1:12" s="5" customFormat="1" ht="62">
      <c r="A106" s="42">
        <v>67</v>
      </c>
      <c r="B106" s="42" t="s">
        <v>238</v>
      </c>
      <c r="C106" s="10" t="s">
        <v>19</v>
      </c>
      <c r="D106" s="36" t="s">
        <v>15</v>
      </c>
      <c r="E106" s="58" t="s">
        <v>239</v>
      </c>
      <c r="F106" s="46" t="s">
        <v>98</v>
      </c>
      <c r="G106" s="46" t="s">
        <v>24</v>
      </c>
      <c r="H106" s="8">
        <v>2</v>
      </c>
      <c r="I106" s="9" t="s">
        <v>25</v>
      </c>
      <c r="J106" s="47" t="s">
        <v>3</v>
      </c>
      <c r="K106" s="66">
        <v>188500000</v>
      </c>
    </row>
    <row r="107" spans="1:12" s="5" customFormat="1" ht="46.5">
      <c r="A107" s="42">
        <v>68</v>
      </c>
      <c r="B107" s="42" t="s">
        <v>240</v>
      </c>
      <c r="C107" s="10" t="s">
        <v>19</v>
      </c>
      <c r="D107" s="36" t="s">
        <v>15</v>
      </c>
      <c r="E107" s="58" t="s">
        <v>241</v>
      </c>
      <c r="F107" s="46" t="s">
        <v>98</v>
      </c>
      <c r="G107" s="46" t="s">
        <v>24</v>
      </c>
      <c r="H107" s="8">
        <v>2</v>
      </c>
      <c r="I107" s="9" t="s">
        <v>25</v>
      </c>
      <c r="J107" s="47" t="s">
        <v>3</v>
      </c>
      <c r="K107" s="66">
        <v>594659784.14999998</v>
      </c>
    </row>
    <row r="108" spans="1:12" s="5" customFormat="1" ht="46.5">
      <c r="A108" s="42">
        <v>69</v>
      </c>
      <c r="B108" s="42" t="s">
        <v>242</v>
      </c>
      <c r="C108" s="10" t="s">
        <v>19</v>
      </c>
      <c r="D108" s="36" t="s">
        <v>15</v>
      </c>
      <c r="E108" s="58" t="s">
        <v>243</v>
      </c>
      <c r="F108" s="46" t="s">
        <v>98</v>
      </c>
      <c r="G108" s="46" t="s">
        <v>24</v>
      </c>
      <c r="H108" s="8">
        <v>2</v>
      </c>
      <c r="I108" s="9" t="s">
        <v>25</v>
      </c>
      <c r="J108" s="47" t="s">
        <v>3</v>
      </c>
      <c r="K108" s="66">
        <v>108250000</v>
      </c>
    </row>
    <row r="109" spans="1:12" s="5" customFormat="1" ht="77.5">
      <c r="A109" s="42">
        <v>70</v>
      </c>
      <c r="B109" s="42" t="s">
        <v>244</v>
      </c>
      <c r="C109" s="10" t="s">
        <v>19</v>
      </c>
      <c r="D109" s="36" t="s">
        <v>15</v>
      </c>
      <c r="E109" s="58" t="s">
        <v>245</v>
      </c>
      <c r="F109" s="46" t="s">
        <v>98</v>
      </c>
      <c r="G109" s="46" t="s">
        <v>24</v>
      </c>
      <c r="H109" s="8">
        <v>2</v>
      </c>
      <c r="I109" s="9" t="s">
        <v>25</v>
      </c>
      <c r="J109" s="47" t="s">
        <v>3</v>
      </c>
      <c r="K109" s="66">
        <v>106513619.2</v>
      </c>
    </row>
    <row r="110" spans="1:12" s="5" customFormat="1" ht="46.5">
      <c r="A110" s="42">
        <v>71</v>
      </c>
      <c r="B110" s="42" t="s">
        <v>246</v>
      </c>
      <c r="C110" s="10" t="s">
        <v>19</v>
      </c>
      <c r="D110" s="36" t="s">
        <v>15</v>
      </c>
      <c r="E110" s="58" t="s">
        <v>247</v>
      </c>
      <c r="F110" s="46" t="s">
        <v>98</v>
      </c>
      <c r="G110" s="46" t="s">
        <v>24</v>
      </c>
      <c r="H110" s="8">
        <v>1</v>
      </c>
      <c r="I110" s="9" t="s">
        <v>34</v>
      </c>
      <c r="J110" s="47" t="s">
        <v>3</v>
      </c>
      <c r="K110" s="66">
        <v>226208920</v>
      </c>
    </row>
    <row r="111" spans="1:12" s="5" customFormat="1" ht="46.5">
      <c r="A111" s="42">
        <v>72</v>
      </c>
      <c r="B111" s="42" t="s">
        <v>248</v>
      </c>
      <c r="C111" s="10" t="s">
        <v>19</v>
      </c>
      <c r="D111" s="36" t="s">
        <v>15</v>
      </c>
      <c r="E111" s="58" t="s">
        <v>249</v>
      </c>
      <c r="F111" s="46" t="s">
        <v>98</v>
      </c>
      <c r="G111" s="46" t="s">
        <v>24</v>
      </c>
      <c r="H111" s="8">
        <v>1</v>
      </c>
      <c r="I111" s="9" t="s">
        <v>34</v>
      </c>
      <c r="J111" s="47" t="s">
        <v>3</v>
      </c>
      <c r="K111" s="66">
        <v>221520480</v>
      </c>
    </row>
    <row r="112" spans="1:12" s="5" customFormat="1" ht="62">
      <c r="A112" s="42">
        <v>73</v>
      </c>
      <c r="B112" s="42" t="s">
        <v>250</v>
      </c>
      <c r="C112" s="10" t="s">
        <v>19</v>
      </c>
      <c r="D112" s="36" t="s">
        <v>15</v>
      </c>
      <c r="E112" s="58" t="s">
        <v>251</v>
      </c>
      <c r="F112" s="46" t="s">
        <v>98</v>
      </c>
      <c r="G112" s="46" t="s">
        <v>24</v>
      </c>
      <c r="H112" s="8">
        <v>1</v>
      </c>
      <c r="I112" s="9" t="s">
        <v>34</v>
      </c>
      <c r="J112" s="47" t="s">
        <v>3</v>
      </c>
      <c r="K112" s="66">
        <v>142572668.31999999</v>
      </c>
    </row>
    <row r="113" spans="1:252" s="5" customFormat="1" ht="31">
      <c r="A113" s="42">
        <v>74</v>
      </c>
      <c r="B113" s="42" t="s">
        <v>252</v>
      </c>
      <c r="C113" s="10" t="s">
        <v>19</v>
      </c>
      <c r="D113" s="36" t="s">
        <v>15</v>
      </c>
      <c r="E113" s="58" t="s">
        <v>253</v>
      </c>
      <c r="F113" s="46" t="s">
        <v>98</v>
      </c>
      <c r="G113" s="46" t="s">
        <v>24</v>
      </c>
      <c r="H113" s="8">
        <v>1</v>
      </c>
      <c r="I113" s="9" t="s">
        <v>34</v>
      </c>
      <c r="J113" s="47" t="s">
        <v>3</v>
      </c>
      <c r="K113" s="66">
        <v>150021200</v>
      </c>
    </row>
    <row r="114" spans="1:252" s="5" customFormat="1" ht="46.5">
      <c r="A114" s="42">
        <v>75</v>
      </c>
      <c r="B114" s="42" t="s">
        <v>254</v>
      </c>
      <c r="C114" s="10" t="s">
        <v>19</v>
      </c>
      <c r="D114" s="36" t="s">
        <v>15</v>
      </c>
      <c r="E114" s="58" t="s">
        <v>255</v>
      </c>
      <c r="F114" s="46" t="s">
        <v>98</v>
      </c>
      <c r="G114" s="46" t="s">
        <v>24</v>
      </c>
      <c r="H114" s="8">
        <v>1</v>
      </c>
      <c r="I114" s="9" t="s">
        <v>34</v>
      </c>
      <c r="J114" s="47" t="s">
        <v>3</v>
      </c>
      <c r="K114" s="66">
        <v>212871620.09999999</v>
      </c>
    </row>
    <row r="115" spans="1:252" s="5" customFormat="1" ht="62">
      <c r="A115" s="42">
        <v>76</v>
      </c>
      <c r="B115" s="42" t="s">
        <v>256</v>
      </c>
      <c r="C115" s="49" t="s">
        <v>19</v>
      </c>
      <c r="D115" s="63" t="s">
        <v>15</v>
      </c>
      <c r="E115" s="80" t="s">
        <v>257</v>
      </c>
      <c r="F115" s="50" t="s">
        <v>98</v>
      </c>
      <c r="G115" s="50" t="s">
        <v>24</v>
      </c>
      <c r="H115" s="8">
        <v>2</v>
      </c>
      <c r="I115" s="51" t="s">
        <v>25</v>
      </c>
      <c r="J115" s="52" t="s">
        <v>3</v>
      </c>
      <c r="K115" s="69">
        <v>551985118.49000001</v>
      </c>
    </row>
    <row r="116" spans="1:252" s="5" customFormat="1" ht="31">
      <c r="A116" s="42">
        <v>77</v>
      </c>
      <c r="B116" s="42" t="s">
        <v>258</v>
      </c>
      <c r="C116" s="10" t="s">
        <v>19</v>
      </c>
      <c r="D116" s="36" t="s">
        <v>15</v>
      </c>
      <c r="E116" s="58" t="s">
        <v>259</v>
      </c>
      <c r="F116" s="46" t="s">
        <v>98</v>
      </c>
      <c r="G116" s="46" t="s">
        <v>4</v>
      </c>
      <c r="H116" s="8">
        <v>1</v>
      </c>
      <c r="I116" s="9" t="s">
        <v>34</v>
      </c>
      <c r="J116" s="47" t="s">
        <v>5</v>
      </c>
      <c r="K116" s="66">
        <v>10327082261</v>
      </c>
    </row>
    <row r="117" spans="1:252" s="5" customFormat="1" ht="62">
      <c r="A117" s="42">
        <v>78</v>
      </c>
      <c r="B117" s="42" t="s">
        <v>260</v>
      </c>
      <c r="C117" s="10" t="s">
        <v>19</v>
      </c>
      <c r="D117" s="36" t="s">
        <v>15</v>
      </c>
      <c r="E117" s="58" t="s">
        <v>261</v>
      </c>
      <c r="F117" s="46" t="s">
        <v>98</v>
      </c>
      <c r="G117" s="46" t="s">
        <v>24</v>
      </c>
      <c r="H117" s="8">
        <v>3</v>
      </c>
      <c r="I117" s="9" t="s">
        <v>14</v>
      </c>
      <c r="J117" s="47" t="s">
        <v>3</v>
      </c>
      <c r="K117" s="66">
        <v>160000000</v>
      </c>
    </row>
    <row r="118" spans="1:252" s="5" customFormat="1" ht="31">
      <c r="A118" s="42">
        <v>79</v>
      </c>
      <c r="B118" s="42" t="s">
        <v>262</v>
      </c>
      <c r="C118" s="10" t="s">
        <v>19</v>
      </c>
      <c r="D118" s="36" t="s">
        <v>15</v>
      </c>
      <c r="E118" s="58" t="s">
        <v>263</v>
      </c>
      <c r="F118" s="46" t="s">
        <v>98</v>
      </c>
      <c r="G118" s="46" t="s">
        <v>24</v>
      </c>
      <c r="H118" s="8">
        <v>1</v>
      </c>
      <c r="I118" s="9" t="s">
        <v>34</v>
      </c>
      <c r="J118" s="47" t="s">
        <v>5</v>
      </c>
      <c r="K118" s="66">
        <v>290221279.56</v>
      </c>
    </row>
    <row r="119" spans="1:252" s="5" customFormat="1" ht="47.5" customHeight="1">
      <c r="A119" s="74">
        <v>80</v>
      </c>
      <c r="B119" s="74" t="s">
        <v>350</v>
      </c>
      <c r="C119" s="75" t="s">
        <v>19</v>
      </c>
      <c r="D119" s="75" t="s">
        <v>159</v>
      </c>
      <c r="E119" s="76" t="s">
        <v>351</v>
      </c>
      <c r="F119" s="77" t="s">
        <v>352</v>
      </c>
      <c r="G119" s="77" t="s">
        <v>24</v>
      </c>
      <c r="H119" s="8">
        <v>1</v>
      </c>
      <c r="I119" s="9" t="s">
        <v>14</v>
      </c>
      <c r="J119" s="78" t="s">
        <v>5</v>
      </c>
      <c r="K119" s="79">
        <v>975507993</v>
      </c>
    </row>
    <row r="120" spans="1:252" ht="39" customHeight="1" thickBot="1">
      <c r="A120" s="95" t="s">
        <v>265</v>
      </c>
      <c r="B120" s="96"/>
      <c r="C120" s="96"/>
      <c r="D120" s="96"/>
      <c r="E120" s="96"/>
      <c r="F120" s="96"/>
      <c r="G120" s="96"/>
      <c r="H120" s="96"/>
      <c r="I120" s="96"/>
      <c r="J120" s="96"/>
      <c r="K120" s="96"/>
      <c r="L120" s="4"/>
    </row>
    <row r="121" spans="1:252" ht="18" customHeight="1">
      <c r="A121" s="83" t="s">
        <v>9</v>
      </c>
      <c r="B121" s="83" t="s">
        <v>7</v>
      </c>
      <c r="C121" s="85" t="s">
        <v>8</v>
      </c>
      <c r="D121" s="87" t="s">
        <v>12</v>
      </c>
      <c r="E121" s="89" t="s">
        <v>10</v>
      </c>
      <c r="F121" s="81" t="s">
        <v>0</v>
      </c>
      <c r="G121" s="81" t="s">
        <v>11</v>
      </c>
      <c r="H121" s="81" t="s">
        <v>13</v>
      </c>
      <c r="I121" s="81" t="s">
        <v>1</v>
      </c>
      <c r="J121" s="81" t="s">
        <v>2</v>
      </c>
      <c r="K121" s="91" t="s">
        <v>21</v>
      </c>
      <c r="L121" s="3"/>
      <c r="M121" s="3"/>
      <c r="N121" s="3"/>
      <c r="O121" s="3"/>
      <c r="P121" s="3"/>
      <c r="Q121" s="3"/>
      <c r="R121" s="3"/>
      <c r="S121" s="3"/>
      <c r="T121" s="3"/>
      <c r="U121" s="3"/>
      <c r="V121" s="3"/>
      <c r="W121" s="3"/>
      <c r="X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c r="IQ121" s="3"/>
      <c r="IR121" s="3"/>
    </row>
    <row r="122" spans="1:252" ht="15.5" customHeight="1" thickBot="1">
      <c r="A122" s="84"/>
      <c r="B122" s="84"/>
      <c r="C122" s="86"/>
      <c r="D122" s="88"/>
      <c r="E122" s="90"/>
      <c r="F122" s="82"/>
      <c r="G122" s="82"/>
      <c r="H122" s="82"/>
      <c r="I122" s="82"/>
      <c r="J122" s="82"/>
      <c r="K122" s="92"/>
      <c r="L122" s="4"/>
    </row>
    <row r="123" spans="1:252" s="44" customFormat="1" ht="31">
      <c r="A123" s="24">
        <v>1</v>
      </c>
      <c r="B123" s="10" t="s">
        <v>266</v>
      </c>
      <c r="C123" s="10" t="s">
        <v>17</v>
      </c>
      <c r="D123" s="10" t="s">
        <v>267</v>
      </c>
      <c r="E123" s="10" t="s">
        <v>268</v>
      </c>
      <c r="F123" s="10" t="s">
        <v>98</v>
      </c>
      <c r="G123" s="17" t="s">
        <v>24</v>
      </c>
      <c r="H123" s="8">
        <v>1</v>
      </c>
      <c r="I123" s="8" t="s">
        <v>34</v>
      </c>
      <c r="J123" s="11" t="s">
        <v>3</v>
      </c>
      <c r="K123" s="19">
        <v>296935095.57999998</v>
      </c>
    </row>
    <row r="124" spans="1:252" s="44" customFormat="1" ht="46.5">
      <c r="A124" s="24">
        <v>2</v>
      </c>
      <c r="B124" s="10" t="s">
        <v>269</v>
      </c>
      <c r="C124" s="10" t="s">
        <v>17</v>
      </c>
      <c r="D124" s="10" t="s">
        <v>267</v>
      </c>
      <c r="E124" s="10" t="s">
        <v>270</v>
      </c>
      <c r="F124" s="10" t="s">
        <v>98</v>
      </c>
      <c r="G124" s="17" t="s">
        <v>24</v>
      </c>
      <c r="H124" s="8">
        <v>1</v>
      </c>
      <c r="I124" s="8" t="s">
        <v>34</v>
      </c>
      <c r="J124" s="11" t="s">
        <v>3</v>
      </c>
      <c r="K124" s="19">
        <v>384937243.45999998</v>
      </c>
    </row>
    <row r="125" spans="1:252" s="44" customFormat="1" ht="31">
      <c r="A125" s="24">
        <v>3</v>
      </c>
      <c r="B125" s="10" t="s">
        <v>271</v>
      </c>
      <c r="C125" s="10" t="s">
        <v>17</v>
      </c>
      <c r="D125" s="10" t="s">
        <v>267</v>
      </c>
      <c r="E125" s="10" t="s">
        <v>272</v>
      </c>
      <c r="F125" s="10" t="s">
        <v>98</v>
      </c>
      <c r="G125" s="17" t="s">
        <v>24</v>
      </c>
      <c r="H125" s="8">
        <v>1</v>
      </c>
      <c r="I125" s="8" t="s">
        <v>14</v>
      </c>
      <c r="J125" s="11" t="s">
        <v>3</v>
      </c>
      <c r="K125" s="19">
        <v>755313712.78999996</v>
      </c>
    </row>
    <row r="126" spans="1:252" s="44" customFormat="1" ht="46.5">
      <c r="A126" s="24">
        <v>4</v>
      </c>
      <c r="B126" s="10" t="s">
        <v>273</v>
      </c>
      <c r="C126" s="10" t="s">
        <v>17</v>
      </c>
      <c r="D126" s="10" t="s">
        <v>267</v>
      </c>
      <c r="E126" s="10" t="s">
        <v>274</v>
      </c>
      <c r="F126" s="10" t="s">
        <v>98</v>
      </c>
      <c r="G126" s="17" t="s">
        <v>24</v>
      </c>
      <c r="H126" s="8">
        <v>1</v>
      </c>
      <c r="I126" s="8" t="s">
        <v>14</v>
      </c>
      <c r="J126" s="8" t="s">
        <v>3</v>
      </c>
      <c r="K126" s="19">
        <v>123212940</v>
      </c>
    </row>
    <row r="127" spans="1:252" s="44" customFormat="1" ht="46.5">
      <c r="A127" s="24">
        <v>5</v>
      </c>
      <c r="B127" s="10" t="s">
        <v>275</v>
      </c>
      <c r="C127" s="10" t="s">
        <v>17</v>
      </c>
      <c r="D127" s="10" t="s">
        <v>267</v>
      </c>
      <c r="E127" s="10" t="s">
        <v>277</v>
      </c>
      <c r="F127" s="10" t="s">
        <v>98</v>
      </c>
      <c r="G127" s="17" t="s">
        <v>24</v>
      </c>
      <c r="H127" s="17">
        <v>1</v>
      </c>
      <c r="I127" s="18" t="s">
        <v>82</v>
      </c>
      <c r="J127" s="20" t="s">
        <v>3</v>
      </c>
      <c r="K127" s="21">
        <v>236960416.91999999</v>
      </c>
    </row>
    <row r="128" spans="1:252" s="44" customFormat="1" ht="77.5">
      <c r="A128" s="24">
        <v>6</v>
      </c>
      <c r="B128" s="10" t="s">
        <v>276</v>
      </c>
      <c r="C128" s="10" t="s">
        <v>17</v>
      </c>
      <c r="D128" s="10" t="s">
        <v>279</v>
      </c>
      <c r="E128" s="10" t="s">
        <v>280</v>
      </c>
      <c r="F128" s="10" t="s">
        <v>98</v>
      </c>
      <c r="G128" s="17" t="s">
        <v>24</v>
      </c>
      <c r="H128" s="17">
        <v>1</v>
      </c>
      <c r="I128" s="18" t="s">
        <v>14</v>
      </c>
      <c r="J128" s="20" t="s">
        <v>3</v>
      </c>
      <c r="K128" s="21">
        <v>1581682487.54</v>
      </c>
    </row>
    <row r="129" spans="1:252" s="44" customFormat="1" ht="46.5">
      <c r="A129" s="24">
        <v>7</v>
      </c>
      <c r="B129" s="10" t="s">
        <v>278</v>
      </c>
      <c r="C129" s="10" t="s">
        <v>17</v>
      </c>
      <c r="D129" s="10" t="s">
        <v>282</v>
      </c>
      <c r="E129" s="10" t="s">
        <v>283</v>
      </c>
      <c r="F129" s="10" t="s">
        <v>98</v>
      </c>
      <c r="G129" s="17" t="s">
        <v>24</v>
      </c>
      <c r="H129" s="8">
        <v>1</v>
      </c>
      <c r="I129" s="8" t="s">
        <v>25</v>
      </c>
      <c r="J129" s="8" t="s">
        <v>3</v>
      </c>
      <c r="K129" s="19">
        <v>540000000</v>
      </c>
    </row>
    <row r="130" spans="1:252" s="44" customFormat="1" ht="31.5" thickBot="1">
      <c r="A130" s="24">
        <v>8</v>
      </c>
      <c r="B130" s="10" t="s">
        <v>281</v>
      </c>
      <c r="C130" s="10" t="s">
        <v>17</v>
      </c>
      <c r="D130" s="10" t="s">
        <v>282</v>
      </c>
      <c r="E130" s="10" t="s">
        <v>284</v>
      </c>
      <c r="F130" s="10" t="s">
        <v>98</v>
      </c>
      <c r="G130" s="17" t="s">
        <v>24</v>
      </c>
      <c r="H130" s="8">
        <v>1</v>
      </c>
      <c r="I130" s="8" t="s">
        <v>14</v>
      </c>
      <c r="J130" s="8" t="s">
        <v>3</v>
      </c>
      <c r="K130" s="19">
        <v>165000000</v>
      </c>
    </row>
    <row r="131" spans="1:252" s="44" customFormat="1" ht="39" customHeight="1" thickBot="1">
      <c r="A131" s="93" t="s">
        <v>285</v>
      </c>
      <c r="B131" s="94"/>
      <c r="C131" s="94"/>
      <c r="D131" s="94"/>
      <c r="E131" s="94"/>
      <c r="F131" s="94"/>
      <c r="G131" s="94"/>
      <c r="H131" s="94"/>
      <c r="I131" s="94"/>
      <c r="J131" s="94"/>
      <c r="K131" s="94"/>
      <c r="L131" s="53"/>
    </row>
    <row r="132" spans="1:252" ht="18" customHeight="1">
      <c r="A132" s="83" t="s">
        <v>9</v>
      </c>
      <c r="B132" s="83" t="s">
        <v>7</v>
      </c>
      <c r="C132" s="85" t="s">
        <v>8</v>
      </c>
      <c r="D132" s="87" t="s">
        <v>12</v>
      </c>
      <c r="E132" s="89" t="s">
        <v>10</v>
      </c>
      <c r="F132" s="81" t="s">
        <v>0</v>
      </c>
      <c r="G132" s="81" t="s">
        <v>11</v>
      </c>
      <c r="H132" s="81" t="s">
        <v>13</v>
      </c>
      <c r="I132" s="81" t="s">
        <v>1</v>
      </c>
      <c r="J132" s="81" t="s">
        <v>2</v>
      </c>
      <c r="K132" s="91" t="s">
        <v>21</v>
      </c>
      <c r="L132" s="3"/>
      <c r="M132" s="3"/>
      <c r="N132" s="3"/>
      <c r="O132" s="3"/>
      <c r="P132" s="3"/>
      <c r="Q132" s="3"/>
      <c r="R132" s="3"/>
      <c r="S132" s="3"/>
      <c r="T132" s="3"/>
      <c r="U132" s="3"/>
      <c r="V132" s="3"/>
      <c r="W132" s="3"/>
      <c r="X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row>
    <row r="133" spans="1:252" ht="15.5" customHeight="1" thickBot="1">
      <c r="A133" s="84"/>
      <c r="B133" s="84"/>
      <c r="C133" s="86"/>
      <c r="D133" s="88"/>
      <c r="E133" s="90"/>
      <c r="F133" s="82"/>
      <c r="G133" s="82"/>
      <c r="H133" s="82"/>
      <c r="I133" s="82"/>
      <c r="J133" s="82"/>
      <c r="K133" s="92"/>
      <c r="L133" s="4"/>
    </row>
    <row r="134" spans="1:252" s="44" customFormat="1" ht="101" customHeight="1">
      <c r="A134" s="54">
        <v>1</v>
      </c>
      <c r="B134" s="40" t="s">
        <v>320</v>
      </c>
      <c r="C134" s="40" t="s">
        <v>16</v>
      </c>
      <c r="D134" s="40" t="s">
        <v>286</v>
      </c>
      <c r="E134" s="40" t="s">
        <v>287</v>
      </c>
      <c r="F134" s="17" t="s">
        <v>98</v>
      </c>
      <c r="G134" s="17" t="s">
        <v>24</v>
      </c>
      <c r="H134" s="17">
        <v>1</v>
      </c>
      <c r="I134" s="17" t="s">
        <v>288</v>
      </c>
      <c r="J134" s="17" t="s">
        <v>311</v>
      </c>
      <c r="K134" s="70">
        <v>435784134.48000008</v>
      </c>
    </row>
    <row r="135" spans="1:252" s="44" customFormat="1" ht="62">
      <c r="A135" s="54">
        <v>2</v>
      </c>
      <c r="B135" s="40" t="s">
        <v>321</v>
      </c>
      <c r="C135" s="40" t="s">
        <v>16</v>
      </c>
      <c r="D135" s="40" t="s">
        <v>286</v>
      </c>
      <c r="E135" s="22" t="s">
        <v>289</v>
      </c>
      <c r="F135" s="17" t="s">
        <v>98</v>
      </c>
      <c r="G135" s="8" t="s">
        <v>24</v>
      </c>
      <c r="H135" s="8">
        <v>1</v>
      </c>
      <c r="I135" s="8" t="s">
        <v>288</v>
      </c>
      <c r="J135" s="8" t="s">
        <v>3</v>
      </c>
      <c r="K135" s="71">
        <v>808763023.30000007</v>
      </c>
    </row>
    <row r="136" spans="1:252" s="44" customFormat="1" ht="62">
      <c r="A136" s="54">
        <v>3</v>
      </c>
      <c r="B136" s="40" t="s">
        <v>322</v>
      </c>
      <c r="C136" s="40" t="s">
        <v>16</v>
      </c>
      <c r="D136" s="22" t="s">
        <v>286</v>
      </c>
      <c r="E136" s="22" t="s">
        <v>290</v>
      </c>
      <c r="F136" s="17" t="s">
        <v>98</v>
      </c>
      <c r="G136" s="8" t="s">
        <v>24</v>
      </c>
      <c r="H136" s="8">
        <v>1</v>
      </c>
      <c r="I136" s="8" t="s">
        <v>288</v>
      </c>
      <c r="J136" s="8" t="s">
        <v>312</v>
      </c>
      <c r="K136" s="71">
        <v>482575964.76000005</v>
      </c>
    </row>
    <row r="137" spans="1:252" s="44" customFormat="1" ht="32.5" customHeight="1">
      <c r="A137" s="54">
        <v>4</v>
      </c>
      <c r="B137" s="40" t="s">
        <v>323</v>
      </c>
      <c r="C137" s="40" t="s">
        <v>16</v>
      </c>
      <c r="D137" s="22" t="s">
        <v>286</v>
      </c>
      <c r="E137" s="22" t="s">
        <v>291</v>
      </c>
      <c r="F137" s="17" t="s">
        <v>98</v>
      </c>
      <c r="G137" s="8" t="s">
        <v>24</v>
      </c>
      <c r="H137" s="8">
        <v>1</v>
      </c>
      <c r="I137" s="8" t="s">
        <v>288</v>
      </c>
      <c r="J137" s="8" t="s">
        <v>3</v>
      </c>
      <c r="K137" s="71">
        <v>137094585.10600001</v>
      </c>
    </row>
    <row r="138" spans="1:252" s="44" customFormat="1" ht="46.5">
      <c r="A138" s="54">
        <v>5</v>
      </c>
      <c r="B138" s="40" t="s">
        <v>324</v>
      </c>
      <c r="C138" s="40" t="s">
        <v>16</v>
      </c>
      <c r="D138" s="22" t="s">
        <v>286</v>
      </c>
      <c r="E138" s="22" t="s">
        <v>292</v>
      </c>
      <c r="F138" s="17" t="s">
        <v>98</v>
      </c>
      <c r="G138" s="8" t="s">
        <v>24</v>
      </c>
      <c r="H138" s="8">
        <v>1</v>
      </c>
      <c r="I138" s="8" t="s">
        <v>288</v>
      </c>
      <c r="J138" s="8" t="s">
        <v>311</v>
      </c>
      <c r="K138" s="71">
        <v>425207218.50000006</v>
      </c>
    </row>
    <row r="139" spans="1:252" s="44" customFormat="1" ht="46.5">
      <c r="A139" s="54">
        <v>6</v>
      </c>
      <c r="B139" s="40" t="s">
        <v>325</v>
      </c>
      <c r="C139" s="40" t="s">
        <v>16</v>
      </c>
      <c r="D139" s="22" t="s">
        <v>286</v>
      </c>
      <c r="E139" s="22" t="s">
        <v>293</v>
      </c>
      <c r="F139" s="17" t="s">
        <v>98</v>
      </c>
      <c r="G139" s="8" t="s">
        <v>24</v>
      </c>
      <c r="H139" s="8">
        <v>2</v>
      </c>
      <c r="I139" s="43" t="s">
        <v>288</v>
      </c>
      <c r="J139" s="11" t="s">
        <v>3</v>
      </c>
      <c r="K139" s="71">
        <v>182339817.10000002</v>
      </c>
    </row>
    <row r="140" spans="1:252" s="44" customFormat="1" ht="46.5">
      <c r="A140" s="54">
        <v>7</v>
      </c>
      <c r="B140" s="40" t="s">
        <v>326</v>
      </c>
      <c r="C140" s="40" t="s">
        <v>16</v>
      </c>
      <c r="D140" s="22" t="s">
        <v>286</v>
      </c>
      <c r="E140" s="22" t="s">
        <v>294</v>
      </c>
      <c r="F140" s="17" t="s">
        <v>98</v>
      </c>
      <c r="G140" s="8" t="s">
        <v>24</v>
      </c>
      <c r="H140" s="8">
        <v>2</v>
      </c>
      <c r="I140" s="8" t="s">
        <v>288</v>
      </c>
      <c r="J140" s="8" t="s">
        <v>3</v>
      </c>
      <c r="K140" s="71">
        <v>387405177.48800004</v>
      </c>
    </row>
    <row r="141" spans="1:252" s="44" customFormat="1" ht="62">
      <c r="A141" s="54">
        <v>8</v>
      </c>
      <c r="B141" s="40" t="s">
        <v>327</v>
      </c>
      <c r="C141" s="40" t="s">
        <v>16</v>
      </c>
      <c r="D141" s="22" t="s">
        <v>286</v>
      </c>
      <c r="E141" s="22" t="s">
        <v>295</v>
      </c>
      <c r="F141" s="17" t="s">
        <v>98</v>
      </c>
      <c r="G141" s="8" t="s">
        <v>24</v>
      </c>
      <c r="H141" s="8">
        <v>2</v>
      </c>
      <c r="I141" s="43" t="s">
        <v>288</v>
      </c>
      <c r="J141" s="8" t="s">
        <v>312</v>
      </c>
      <c r="K141" s="71">
        <v>153627568</v>
      </c>
    </row>
    <row r="142" spans="1:252" s="44" customFormat="1" ht="46.5">
      <c r="A142" s="54">
        <v>9</v>
      </c>
      <c r="B142" s="40" t="s">
        <v>328</v>
      </c>
      <c r="C142" s="40" t="s">
        <v>16</v>
      </c>
      <c r="D142" s="22" t="s">
        <v>286</v>
      </c>
      <c r="E142" s="22" t="s">
        <v>296</v>
      </c>
      <c r="F142" s="17" t="s">
        <v>98</v>
      </c>
      <c r="G142" s="8" t="s">
        <v>24</v>
      </c>
      <c r="H142" s="8">
        <v>2</v>
      </c>
      <c r="I142" s="8" t="s">
        <v>288</v>
      </c>
      <c r="J142" s="8" t="s">
        <v>311</v>
      </c>
      <c r="K142" s="71">
        <v>927247682.10000002</v>
      </c>
    </row>
    <row r="143" spans="1:252" s="44" customFormat="1" ht="46.5">
      <c r="A143" s="54">
        <v>10</v>
      </c>
      <c r="B143" s="40" t="s">
        <v>329</v>
      </c>
      <c r="C143" s="40" t="s">
        <v>16</v>
      </c>
      <c r="D143" s="22" t="s">
        <v>286</v>
      </c>
      <c r="E143" s="22" t="s">
        <v>297</v>
      </c>
      <c r="F143" s="17" t="s">
        <v>98</v>
      </c>
      <c r="G143" s="8" t="s">
        <v>24</v>
      </c>
      <c r="H143" s="8">
        <v>1</v>
      </c>
      <c r="I143" s="8" t="s">
        <v>14</v>
      </c>
      <c r="J143" s="11" t="s">
        <v>311</v>
      </c>
      <c r="K143" s="71">
        <v>2039706197.8940001</v>
      </c>
    </row>
    <row r="144" spans="1:252" s="44" customFormat="1" ht="46.5">
      <c r="A144" s="54">
        <v>11</v>
      </c>
      <c r="B144" s="40" t="s">
        <v>330</v>
      </c>
      <c r="C144" s="40" t="s">
        <v>16</v>
      </c>
      <c r="D144" s="22" t="s">
        <v>286</v>
      </c>
      <c r="E144" s="22" t="s">
        <v>298</v>
      </c>
      <c r="F144" s="17" t="s">
        <v>98</v>
      </c>
      <c r="G144" s="8" t="s">
        <v>24</v>
      </c>
      <c r="H144" s="8">
        <v>1</v>
      </c>
      <c r="I144" s="8" t="s">
        <v>299</v>
      </c>
      <c r="J144" s="8" t="s">
        <v>3</v>
      </c>
      <c r="K144" s="71">
        <v>1973520000.0000002</v>
      </c>
    </row>
    <row r="145" spans="1:11" s="44" customFormat="1" ht="46.5">
      <c r="A145" s="54">
        <v>12</v>
      </c>
      <c r="B145" s="40" t="s">
        <v>331</v>
      </c>
      <c r="C145" s="40" t="s">
        <v>16</v>
      </c>
      <c r="D145" s="22" t="s">
        <v>286</v>
      </c>
      <c r="E145" s="22" t="s">
        <v>300</v>
      </c>
      <c r="F145" s="17" t="s">
        <v>98</v>
      </c>
      <c r="G145" s="8" t="s">
        <v>24</v>
      </c>
      <c r="H145" s="8">
        <v>1</v>
      </c>
      <c r="I145" s="8" t="s">
        <v>299</v>
      </c>
      <c r="J145" s="8" t="s">
        <v>311</v>
      </c>
      <c r="K145" s="71">
        <v>726603680.79799998</v>
      </c>
    </row>
    <row r="146" spans="1:11" s="44" customFormat="1" ht="31">
      <c r="A146" s="54">
        <v>13</v>
      </c>
      <c r="B146" s="40" t="s">
        <v>332</v>
      </c>
      <c r="C146" s="40" t="s">
        <v>16</v>
      </c>
      <c r="D146" s="22" t="s">
        <v>286</v>
      </c>
      <c r="E146" s="22" t="s">
        <v>301</v>
      </c>
      <c r="F146" s="17" t="s">
        <v>98</v>
      </c>
      <c r="G146" s="8" t="s">
        <v>24</v>
      </c>
      <c r="H146" s="8">
        <v>2</v>
      </c>
      <c r="I146" s="8" t="s">
        <v>299</v>
      </c>
      <c r="J146" s="11" t="s">
        <v>312</v>
      </c>
      <c r="K146" s="71">
        <v>1254767360.0200002</v>
      </c>
    </row>
    <row r="147" spans="1:11" s="44" customFormat="1" ht="46.5">
      <c r="A147" s="54">
        <v>14</v>
      </c>
      <c r="B147" s="40" t="s">
        <v>333</v>
      </c>
      <c r="C147" s="40" t="s">
        <v>16</v>
      </c>
      <c r="D147" s="22" t="s">
        <v>286</v>
      </c>
      <c r="E147" s="22" t="s">
        <v>302</v>
      </c>
      <c r="F147" s="17" t="s">
        <v>98</v>
      </c>
      <c r="G147" s="8" t="s">
        <v>24</v>
      </c>
      <c r="H147" s="8">
        <v>1</v>
      </c>
      <c r="I147" s="8" t="s">
        <v>299</v>
      </c>
      <c r="J147" s="8" t="s">
        <v>311</v>
      </c>
      <c r="K147" s="71">
        <v>539275161.46800005</v>
      </c>
    </row>
    <row r="148" spans="1:11" s="44" customFormat="1" ht="62">
      <c r="A148" s="54">
        <v>15</v>
      </c>
      <c r="B148" s="40" t="s">
        <v>334</v>
      </c>
      <c r="C148" s="40" t="s">
        <v>16</v>
      </c>
      <c r="D148" s="22" t="s">
        <v>286</v>
      </c>
      <c r="E148" s="22" t="s">
        <v>303</v>
      </c>
      <c r="F148" s="17" t="s">
        <v>98</v>
      </c>
      <c r="G148" s="8" t="s">
        <v>24</v>
      </c>
      <c r="H148" s="8">
        <v>1</v>
      </c>
      <c r="I148" s="8" t="s">
        <v>304</v>
      </c>
      <c r="J148" s="11" t="s">
        <v>5</v>
      </c>
      <c r="K148" s="71">
        <v>2071502746.2800002</v>
      </c>
    </row>
    <row r="149" spans="1:11" s="44" customFormat="1" ht="46.5">
      <c r="A149" s="54">
        <v>16</v>
      </c>
      <c r="B149" s="40" t="s">
        <v>335</v>
      </c>
      <c r="C149" s="40" t="s">
        <v>16</v>
      </c>
      <c r="D149" s="22" t="s">
        <v>286</v>
      </c>
      <c r="E149" s="22" t="s">
        <v>305</v>
      </c>
      <c r="F149" s="17" t="s">
        <v>98</v>
      </c>
      <c r="G149" s="22" t="s">
        <v>24</v>
      </c>
      <c r="H149" s="22">
        <v>2</v>
      </c>
      <c r="I149" s="8" t="s">
        <v>288</v>
      </c>
      <c r="J149" s="11" t="s">
        <v>311</v>
      </c>
      <c r="K149" s="71">
        <v>2535335051.3440003</v>
      </c>
    </row>
    <row r="150" spans="1:11" s="44" customFormat="1" ht="31">
      <c r="A150" s="54">
        <v>17</v>
      </c>
      <c r="B150" s="40" t="s">
        <v>336</v>
      </c>
      <c r="C150" s="40" t="s">
        <v>16</v>
      </c>
      <c r="D150" s="22" t="s">
        <v>286</v>
      </c>
      <c r="E150" s="22" t="s">
        <v>306</v>
      </c>
      <c r="F150" s="17" t="s">
        <v>98</v>
      </c>
      <c r="G150" s="8" t="s">
        <v>24</v>
      </c>
      <c r="H150" s="8">
        <v>2</v>
      </c>
      <c r="I150" s="8" t="s">
        <v>304</v>
      </c>
      <c r="J150" s="11" t="s">
        <v>312</v>
      </c>
      <c r="K150" s="71">
        <v>423067868.00000006</v>
      </c>
    </row>
    <row r="151" spans="1:11" s="44" customFormat="1" ht="31">
      <c r="A151" s="54">
        <v>18</v>
      </c>
      <c r="B151" s="40" t="s">
        <v>337</v>
      </c>
      <c r="C151" s="40" t="s">
        <v>16</v>
      </c>
      <c r="D151" s="22" t="s">
        <v>286</v>
      </c>
      <c r="E151" s="22" t="s">
        <v>307</v>
      </c>
      <c r="F151" s="17" t="s">
        <v>98</v>
      </c>
      <c r="G151" s="8" t="s">
        <v>24</v>
      </c>
      <c r="H151" s="8">
        <v>2</v>
      </c>
      <c r="I151" s="8" t="s">
        <v>304</v>
      </c>
      <c r="J151" s="11" t="s">
        <v>311</v>
      </c>
      <c r="K151" s="71">
        <v>2101561977.6000001</v>
      </c>
    </row>
    <row r="152" spans="1:11" s="44" customFormat="1" ht="31">
      <c r="A152" s="54">
        <v>19</v>
      </c>
      <c r="B152" s="40" t="s">
        <v>338</v>
      </c>
      <c r="C152" s="40" t="s">
        <v>16</v>
      </c>
      <c r="D152" s="22" t="s">
        <v>286</v>
      </c>
      <c r="E152" s="22" t="s">
        <v>308</v>
      </c>
      <c r="F152" s="17" t="s">
        <v>98</v>
      </c>
      <c r="G152" s="8" t="s">
        <v>24</v>
      </c>
      <c r="H152" s="8">
        <v>3</v>
      </c>
      <c r="I152" s="8" t="s">
        <v>304</v>
      </c>
      <c r="J152" s="8" t="s">
        <v>3</v>
      </c>
      <c r="K152" s="72">
        <v>1644600000.0000002</v>
      </c>
    </row>
    <row r="153" spans="1:11" s="44" customFormat="1" ht="93">
      <c r="A153" s="54">
        <v>20</v>
      </c>
      <c r="B153" s="40" t="s">
        <v>339</v>
      </c>
      <c r="C153" s="40" t="s">
        <v>16</v>
      </c>
      <c r="D153" s="22" t="s">
        <v>286</v>
      </c>
      <c r="E153" s="22" t="s">
        <v>309</v>
      </c>
      <c r="F153" s="17" t="s">
        <v>98</v>
      </c>
      <c r="G153" s="8" t="s">
        <v>24</v>
      </c>
      <c r="H153" s="8">
        <v>2</v>
      </c>
      <c r="I153" s="8" t="s">
        <v>304</v>
      </c>
      <c r="J153" s="8" t="s">
        <v>3</v>
      </c>
      <c r="K153" s="71">
        <v>542718000</v>
      </c>
    </row>
    <row r="154" spans="1:11" s="44" customFormat="1" ht="62">
      <c r="A154" s="54">
        <v>21</v>
      </c>
      <c r="B154" s="40" t="s">
        <v>340</v>
      </c>
      <c r="C154" s="40" t="s">
        <v>16</v>
      </c>
      <c r="D154" s="22" t="s">
        <v>286</v>
      </c>
      <c r="E154" s="41" t="s">
        <v>310</v>
      </c>
      <c r="F154" s="17" t="s">
        <v>98</v>
      </c>
      <c r="G154" s="8" t="s">
        <v>24</v>
      </c>
      <c r="H154" s="8">
        <v>3</v>
      </c>
      <c r="I154" s="8" t="s">
        <v>304</v>
      </c>
      <c r="J154" s="8" t="s">
        <v>312</v>
      </c>
      <c r="K154" s="72">
        <v>313635635.80000001</v>
      </c>
    </row>
    <row r="155" spans="1:11" s="44" customFormat="1" ht="62">
      <c r="A155" s="54">
        <v>22</v>
      </c>
      <c r="B155" s="40" t="s">
        <v>341</v>
      </c>
      <c r="C155" s="40" t="s">
        <v>16</v>
      </c>
      <c r="D155" s="33" t="s">
        <v>346</v>
      </c>
      <c r="E155" s="7" t="s">
        <v>345</v>
      </c>
      <c r="F155" s="17" t="s">
        <v>98</v>
      </c>
      <c r="G155" s="23" t="s">
        <v>4</v>
      </c>
      <c r="H155" s="23">
        <v>1</v>
      </c>
      <c r="I155" s="23" t="s">
        <v>14</v>
      </c>
      <c r="J155" s="23" t="s">
        <v>3</v>
      </c>
      <c r="K155" s="73">
        <v>2657332254.6300001</v>
      </c>
    </row>
    <row r="156" spans="1:11" s="44" customFormat="1" ht="77.5">
      <c r="A156" s="54">
        <v>23</v>
      </c>
      <c r="B156" s="40" t="s">
        <v>342</v>
      </c>
      <c r="C156" s="40" t="s">
        <v>16</v>
      </c>
      <c r="D156" s="33" t="s">
        <v>346</v>
      </c>
      <c r="E156" s="7" t="s">
        <v>313</v>
      </c>
      <c r="F156" s="17" t="s">
        <v>98</v>
      </c>
      <c r="G156" s="23" t="s">
        <v>4</v>
      </c>
      <c r="H156" s="23">
        <v>1</v>
      </c>
      <c r="I156" s="23" t="s">
        <v>14</v>
      </c>
      <c r="J156" s="23" t="s">
        <v>3</v>
      </c>
      <c r="K156" s="73">
        <v>2132531049.76</v>
      </c>
    </row>
    <row r="157" spans="1:11" s="44" customFormat="1" ht="62">
      <c r="A157" s="54">
        <v>24</v>
      </c>
      <c r="B157" s="40" t="s">
        <v>343</v>
      </c>
      <c r="C157" s="40" t="s">
        <v>16</v>
      </c>
      <c r="D157" s="33" t="s">
        <v>346</v>
      </c>
      <c r="E157" s="7" t="s">
        <v>314</v>
      </c>
      <c r="F157" s="17" t="s">
        <v>98</v>
      </c>
      <c r="G157" s="23" t="s">
        <v>24</v>
      </c>
      <c r="H157" s="23">
        <v>1</v>
      </c>
      <c r="I157" s="23" t="s">
        <v>14</v>
      </c>
      <c r="J157" s="23" t="s">
        <v>6</v>
      </c>
      <c r="K157" s="73">
        <f>217661*548.2</f>
        <v>119321760.2</v>
      </c>
    </row>
    <row r="158" spans="1:11" s="44" customFormat="1" ht="31">
      <c r="A158" s="54">
        <v>25</v>
      </c>
      <c r="B158" s="40" t="s">
        <v>344</v>
      </c>
      <c r="C158" s="40" t="s">
        <v>16</v>
      </c>
      <c r="D158" s="33" t="s">
        <v>346</v>
      </c>
      <c r="E158" s="7" t="s">
        <v>315</v>
      </c>
      <c r="F158" s="17" t="s">
        <v>98</v>
      </c>
      <c r="G158" s="23" t="s">
        <v>24</v>
      </c>
      <c r="H158" s="23">
        <v>1</v>
      </c>
      <c r="I158" s="23" t="s">
        <v>14</v>
      </c>
      <c r="J158" s="23" t="s">
        <v>3</v>
      </c>
      <c r="K158" s="73">
        <f>210000*548.2</f>
        <v>115122000.00000001</v>
      </c>
    </row>
    <row r="159" spans="1:11">
      <c r="C159" s="31"/>
    </row>
    <row r="160" spans="1:11">
      <c r="C160" s="31"/>
    </row>
    <row r="161" spans="3:3">
      <c r="C161" s="31"/>
    </row>
    <row r="162" spans="3:3">
      <c r="C162" s="31"/>
    </row>
    <row r="163" spans="3:3">
      <c r="C163" s="31"/>
    </row>
    <row r="164" spans="3:3">
      <c r="C164" s="31"/>
    </row>
    <row r="165" spans="3:3">
      <c r="C165" s="31"/>
    </row>
    <row r="166" spans="3:3">
      <c r="C166" s="31"/>
    </row>
    <row r="167" spans="3:3">
      <c r="C167" s="31"/>
    </row>
    <row r="168" spans="3:3">
      <c r="C168" s="31"/>
    </row>
    <row r="169" spans="3:3">
      <c r="C169" s="31"/>
    </row>
    <row r="170" spans="3:3">
      <c r="C170" s="31"/>
    </row>
    <row r="171" spans="3:3">
      <c r="C171" s="31"/>
    </row>
    <row r="172" spans="3:3">
      <c r="C172" s="31"/>
    </row>
    <row r="173" spans="3:3">
      <c r="C173" s="31"/>
    </row>
    <row r="174" spans="3:3">
      <c r="C174" s="31"/>
    </row>
    <row r="175" spans="3:3">
      <c r="C175" s="31"/>
    </row>
    <row r="176" spans="3:3">
      <c r="C176" s="31"/>
    </row>
    <row r="177" spans="3:3">
      <c r="C177" s="31"/>
    </row>
    <row r="178" spans="3:3">
      <c r="C178" s="31"/>
    </row>
    <row r="179" spans="3:3">
      <c r="C179" s="31"/>
    </row>
    <row r="180" spans="3:3">
      <c r="C180" s="31"/>
    </row>
    <row r="181" spans="3:3">
      <c r="C181" s="31"/>
    </row>
    <row r="182" spans="3:3">
      <c r="C182" s="31"/>
    </row>
    <row r="183" spans="3:3">
      <c r="C183" s="31"/>
    </row>
    <row r="184" spans="3:3">
      <c r="C184" s="31"/>
    </row>
    <row r="185" spans="3:3">
      <c r="C185" s="31"/>
    </row>
    <row r="186" spans="3:3">
      <c r="C186" s="31"/>
    </row>
    <row r="187" spans="3:3">
      <c r="C187" s="31"/>
    </row>
    <row r="188" spans="3:3">
      <c r="C188" s="31"/>
    </row>
    <row r="189" spans="3:3">
      <c r="C189" s="31"/>
    </row>
    <row r="190" spans="3:3">
      <c r="C190" s="31"/>
    </row>
    <row r="191" spans="3:3">
      <c r="C191" s="31"/>
    </row>
    <row r="192" spans="3:3">
      <c r="C192" s="31"/>
    </row>
    <row r="193" spans="3:3">
      <c r="C193" s="31"/>
    </row>
    <row r="194" spans="3:3">
      <c r="C194" s="31"/>
    </row>
    <row r="195" spans="3:3">
      <c r="C195" s="31"/>
    </row>
    <row r="196" spans="3:3">
      <c r="C196" s="31"/>
    </row>
    <row r="197" spans="3:3">
      <c r="C197" s="31"/>
    </row>
    <row r="198" spans="3:3">
      <c r="C198" s="31"/>
    </row>
    <row r="199" spans="3:3">
      <c r="C199" s="31"/>
    </row>
    <row r="200" spans="3:3">
      <c r="C200" s="31"/>
    </row>
    <row r="201" spans="3:3">
      <c r="C201" s="31"/>
    </row>
    <row r="202" spans="3:3">
      <c r="C202" s="31"/>
    </row>
    <row r="203" spans="3:3">
      <c r="C203" s="31"/>
    </row>
    <row r="204" spans="3:3">
      <c r="C204" s="31"/>
    </row>
    <row r="205" spans="3:3">
      <c r="C205" s="31"/>
    </row>
    <row r="206" spans="3:3">
      <c r="C206" s="31"/>
    </row>
    <row r="207" spans="3:3">
      <c r="C207" s="31"/>
    </row>
    <row r="208" spans="3:3">
      <c r="C208" s="31"/>
    </row>
    <row r="209" spans="3:3">
      <c r="C209" s="31"/>
    </row>
    <row r="210" spans="3:3">
      <c r="C210" s="31"/>
    </row>
    <row r="211" spans="3:3">
      <c r="C211" s="31"/>
    </row>
    <row r="212" spans="3:3">
      <c r="C212" s="31"/>
    </row>
    <row r="213" spans="3:3">
      <c r="C213" s="31"/>
    </row>
    <row r="214" spans="3:3">
      <c r="C214" s="31"/>
    </row>
    <row r="215" spans="3:3">
      <c r="C215" s="31"/>
    </row>
    <row r="216" spans="3:3">
      <c r="C216" s="31"/>
    </row>
    <row r="217" spans="3:3">
      <c r="C217" s="31"/>
    </row>
    <row r="218" spans="3:3">
      <c r="C218" s="31"/>
    </row>
    <row r="219" spans="3:3">
      <c r="C219" s="31"/>
    </row>
    <row r="220" spans="3:3">
      <c r="C220" s="31"/>
    </row>
    <row r="221" spans="3:3">
      <c r="C221" s="31"/>
    </row>
    <row r="222" spans="3:3">
      <c r="C222" s="31"/>
    </row>
    <row r="223" spans="3:3">
      <c r="C223" s="31"/>
    </row>
    <row r="224" spans="3:3">
      <c r="C224" s="31"/>
    </row>
    <row r="225" spans="3:3">
      <c r="C225" s="31"/>
    </row>
    <row r="226" spans="3:3">
      <c r="C226" s="31"/>
    </row>
    <row r="227" spans="3:3">
      <c r="C227" s="31"/>
    </row>
    <row r="228" spans="3:3">
      <c r="C228" s="31"/>
    </row>
    <row r="229" spans="3:3">
      <c r="C229" s="31"/>
    </row>
    <row r="230" spans="3:3">
      <c r="C230" s="31"/>
    </row>
    <row r="231" spans="3:3">
      <c r="C231" s="31"/>
    </row>
    <row r="232" spans="3:3">
      <c r="C232" s="31"/>
    </row>
    <row r="233" spans="3:3">
      <c r="C233" s="31"/>
    </row>
    <row r="234" spans="3:3">
      <c r="C234" s="31"/>
    </row>
    <row r="235" spans="3:3">
      <c r="C235" s="31"/>
    </row>
    <row r="236" spans="3:3">
      <c r="C236" s="31"/>
    </row>
    <row r="237" spans="3:3">
      <c r="C237" s="31"/>
    </row>
    <row r="238" spans="3:3">
      <c r="C238" s="31"/>
    </row>
    <row r="239" spans="3:3">
      <c r="C239" s="31"/>
    </row>
    <row r="240" spans="3:3">
      <c r="C240" s="31"/>
    </row>
    <row r="241" spans="3:3">
      <c r="C241" s="31"/>
    </row>
    <row r="242" spans="3:3">
      <c r="C242" s="31"/>
    </row>
    <row r="243" spans="3:3">
      <c r="C243" s="31"/>
    </row>
    <row r="244" spans="3:3">
      <c r="C244" s="31"/>
    </row>
    <row r="245" spans="3:3">
      <c r="C245" s="31"/>
    </row>
    <row r="246" spans="3:3">
      <c r="C246" s="31"/>
    </row>
    <row r="247" spans="3:3">
      <c r="C247" s="31"/>
    </row>
    <row r="248" spans="3:3">
      <c r="C248" s="31"/>
    </row>
    <row r="249" spans="3:3">
      <c r="C249" s="31"/>
    </row>
    <row r="250" spans="3:3">
      <c r="C250" s="31"/>
    </row>
    <row r="251" spans="3:3">
      <c r="C251" s="31"/>
    </row>
    <row r="252" spans="3:3">
      <c r="C252" s="31"/>
    </row>
    <row r="253" spans="3:3">
      <c r="C253" s="31"/>
    </row>
    <row r="254" spans="3:3">
      <c r="C254" s="31"/>
    </row>
    <row r="255" spans="3:3">
      <c r="C255" s="31"/>
    </row>
    <row r="256" spans="3:3">
      <c r="C256" s="31"/>
    </row>
    <row r="257" spans="3:3">
      <c r="C257" s="31"/>
    </row>
    <row r="258" spans="3:3">
      <c r="C258" s="31"/>
    </row>
    <row r="259" spans="3:3">
      <c r="C259" s="31"/>
    </row>
    <row r="260" spans="3:3">
      <c r="C260" s="31"/>
    </row>
    <row r="261" spans="3:3">
      <c r="C261" s="31"/>
    </row>
    <row r="262" spans="3:3">
      <c r="C262" s="31"/>
    </row>
    <row r="263" spans="3:3">
      <c r="C263" s="31"/>
    </row>
    <row r="264" spans="3:3">
      <c r="C264" s="31"/>
    </row>
    <row r="265" spans="3:3">
      <c r="C265" s="31"/>
    </row>
    <row r="266" spans="3:3">
      <c r="C266" s="31"/>
    </row>
    <row r="267" spans="3:3">
      <c r="C267" s="31"/>
    </row>
    <row r="268" spans="3:3">
      <c r="C268" s="31"/>
    </row>
    <row r="269" spans="3:3">
      <c r="C269" s="31"/>
    </row>
    <row r="270" spans="3:3">
      <c r="C270" s="31"/>
    </row>
    <row r="271" spans="3:3">
      <c r="C271" s="31"/>
    </row>
    <row r="272" spans="3:3">
      <c r="C272" s="31"/>
    </row>
    <row r="273" spans="3:3">
      <c r="C273" s="31"/>
    </row>
    <row r="274" spans="3:3">
      <c r="C274" s="31"/>
    </row>
    <row r="275" spans="3:3">
      <c r="C275" s="31"/>
    </row>
    <row r="276" spans="3:3">
      <c r="C276" s="31"/>
    </row>
    <row r="277" spans="3:3">
      <c r="C277" s="31"/>
    </row>
    <row r="278" spans="3:3">
      <c r="C278" s="31"/>
    </row>
    <row r="279" spans="3:3">
      <c r="C279" s="31"/>
    </row>
    <row r="280" spans="3:3">
      <c r="C280" s="31"/>
    </row>
    <row r="281" spans="3:3">
      <c r="C281" s="31"/>
    </row>
    <row r="282" spans="3:3">
      <c r="C282" s="31"/>
    </row>
    <row r="283" spans="3:3">
      <c r="C283" s="31"/>
    </row>
    <row r="284" spans="3:3">
      <c r="C284" s="31"/>
    </row>
    <row r="285" spans="3:3">
      <c r="C285" s="31"/>
    </row>
    <row r="286" spans="3:3">
      <c r="C286" s="31"/>
    </row>
    <row r="287" spans="3:3">
      <c r="C287" s="31"/>
    </row>
    <row r="288" spans="3:3">
      <c r="C288" s="31"/>
    </row>
    <row r="289" spans="3:3">
      <c r="C289" s="31"/>
    </row>
    <row r="290" spans="3:3">
      <c r="C290" s="31"/>
    </row>
    <row r="291" spans="3:3">
      <c r="C291" s="31"/>
    </row>
    <row r="292" spans="3:3">
      <c r="C292" s="31"/>
    </row>
    <row r="293" spans="3:3">
      <c r="C293" s="31"/>
    </row>
    <row r="294" spans="3:3">
      <c r="C294" s="31"/>
    </row>
    <row r="295" spans="3:3">
      <c r="C295" s="31"/>
    </row>
    <row r="296" spans="3:3">
      <c r="C296" s="31"/>
    </row>
    <row r="297" spans="3:3">
      <c r="C297" s="31"/>
    </row>
    <row r="298" spans="3:3">
      <c r="C298" s="31"/>
    </row>
    <row r="299" spans="3:3">
      <c r="C299" s="31"/>
    </row>
    <row r="300" spans="3:3">
      <c r="C300" s="31"/>
    </row>
    <row r="301" spans="3:3">
      <c r="C301" s="31"/>
    </row>
    <row r="302" spans="3:3">
      <c r="C302" s="31"/>
    </row>
    <row r="303" spans="3:3">
      <c r="C303" s="31"/>
    </row>
    <row r="304" spans="3:3">
      <c r="C304" s="31"/>
    </row>
    <row r="305" spans="3:3">
      <c r="C305" s="31"/>
    </row>
    <row r="306" spans="3:3">
      <c r="C306" s="31"/>
    </row>
    <row r="307" spans="3:3">
      <c r="C307" s="31"/>
    </row>
    <row r="308" spans="3:3">
      <c r="C308" s="31"/>
    </row>
    <row r="309" spans="3:3">
      <c r="C309" s="31"/>
    </row>
    <row r="310" spans="3:3">
      <c r="C310" s="31"/>
    </row>
    <row r="311" spans="3:3">
      <c r="C311" s="31"/>
    </row>
    <row r="312" spans="3:3">
      <c r="C312" s="31"/>
    </row>
    <row r="313" spans="3:3">
      <c r="C313" s="31"/>
    </row>
    <row r="314" spans="3:3">
      <c r="C314" s="31"/>
    </row>
    <row r="315" spans="3:3">
      <c r="C315" s="31"/>
    </row>
    <row r="316" spans="3:3">
      <c r="C316" s="31"/>
    </row>
    <row r="317" spans="3:3">
      <c r="C317" s="31"/>
    </row>
    <row r="318" spans="3:3">
      <c r="C318" s="31"/>
    </row>
    <row r="319" spans="3:3">
      <c r="C319" s="31"/>
    </row>
    <row r="320" spans="3:3">
      <c r="C320" s="31"/>
    </row>
    <row r="321" spans="3:3">
      <c r="C321" s="31"/>
    </row>
    <row r="322" spans="3:3">
      <c r="C322" s="31"/>
    </row>
    <row r="323" spans="3:3">
      <c r="C323" s="31"/>
    </row>
    <row r="324" spans="3:3">
      <c r="C324" s="31"/>
    </row>
    <row r="325" spans="3:3">
      <c r="C325" s="31"/>
    </row>
    <row r="326" spans="3:3">
      <c r="C326" s="31"/>
    </row>
    <row r="327" spans="3:3">
      <c r="C327" s="31"/>
    </row>
    <row r="328" spans="3:3">
      <c r="C328" s="31"/>
    </row>
    <row r="329" spans="3:3">
      <c r="C329" s="31"/>
    </row>
    <row r="330" spans="3:3">
      <c r="C330" s="31"/>
    </row>
    <row r="331" spans="3:3">
      <c r="C331" s="31"/>
    </row>
    <row r="332" spans="3:3">
      <c r="C332" s="31"/>
    </row>
    <row r="333" spans="3:3">
      <c r="C333" s="31"/>
    </row>
    <row r="334" spans="3:3">
      <c r="C334" s="31"/>
    </row>
    <row r="335" spans="3:3">
      <c r="C335" s="31"/>
    </row>
    <row r="336" spans="3:3">
      <c r="C336" s="31"/>
    </row>
    <row r="337" spans="3:3">
      <c r="C337" s="31"/>
    </row>
    <row r="338" spans="3:3">
      <c r="C338" s="31"/>
    </row>
    <row r="339" spans="3:3">
      <c r="C339" s="31"/>
    </row>
    <row r="340" spans="3:3">
      <c r="C340" s="31"/>
    </row>
    <row r="341" spans="3:3">
      <c r="C341" s="31"/>
    </row>
    <row r="342" spans="3:3">
      <c r="C342" s="31"/>
    </row>
    <row r="343" spans="3:3">
      <c r="C343" s="31"/>
    </row>
    <row r="344" spans="3:3">
      <c r="C344" s="31"/>
    </row>
    <row r="345" spans="3:3">
      <c r="C345" s="31"/>
    </row>
    <row r="346" spans="3:3">
      <c r="C346" s="31"/>
    </row>
    <row r="347" spans="3:3">
      <c r="C347" s="31"/>
    </row>
    <row r="348" spans="3:3">
      <c r="C348" s="31"/>
    </row>
    <row r="349" spans="3:3">
      <c r="C349" s="31"/>
    </row>
    <row r="350" spans="3:3">
      <c r="C350" s="31"/>
    </row>
    <row r="351" spans="3:3">
      <c r="C351" s="31"/>
    </row>
    <row r="352" spans="3:3">
      <c r="C352" s="31"/>
    </row>
    <row r="353" spans="3:3">
      <c r="C353" s="31"/>
    </row>
    <row r="354" spans="3:3">
      <c r="C354" s="31"/>
    </row>
    <row r="355" spans="3:3">
      <c r="C355" s="31"/>
    </row>
    <row r="356" spans="3:3">
      <c r="C356" s="31"/>
    </row>
    <row r="357" spans="3:3">
      <c r="C357" s="31"/>
    </row>
    <row r="358" spans="3:3">
      <c r="C358" s="31"/>
    </row>
    <row r="359" spans="3:3">
      <c r="C359" s="31"/>
    </row>
    <row r="360" spans="3:3">
      <c r="C360" s="31"/>
    </row>
    <row r="361" spans="3:3">
      <c r="C361" s="31"/>
    </row>
    <row r="362" spans="3:3">
      <c r="C362" s="31"/>
    </row>
    <row r="363" spans="3:3">
      <c r="C363" s="31"/>
    </row>
    <row r="364" spans="3:3">
      <c r="C364" s="31"/>
    </row>
    <row r="365" spans="3:3">
      <c r="C365" s="31"/>
    </row>
    <row r="366" spans="3:3">
      <c r="C366" s="31"/>
    </row>
    <row r="367" spans="3:3">
      <c r="C367" s="31"/>
    </row>
    <row r="368" spans="3:3">
      <c r="C368" s="31"/>
    </row>
    <row r="369" spans="3:3">
      <c r="C369" s="31"/>
    </row>
    <row r="370" spans="3:3">
      <c r="C370" s="31"/>
    </row>
    <row r="371" spans="3:3">
      <c r="C371" s="31"/>
    </row>
    <row r="372" spans="3:3">
      <c r="C372" s="31"/>
    </row>
    <row r="373" spans="3:3">
      <c r="C373" s="31"/>
    </row>
    <row r="374" spans="3:3">
      <c r="C374" s="31"/>
    </row>
    <row r="375" spans="3:3">
      <c r="C375" s="31"/>
    </row>
    <row r="376" spans="3:3">
      <c r="C376" s="31"/>
    </row>
    <row r="377" spans="3:3">
      <c r="C377" s="31"/>
    </row>
    <row r="378" spans="3:3">
      <c r="C378" s="31"/>
    </row>
    <row r="379" spans="3:3">
      <c r="C379" s="31"/>
    </row>
    <row r="380" spans="3:3">
      <c r="C380" s="31"/>
    </row>
    <row r="381" spans="3:3">
      <c r="C381" s="31"/>
    </row>
    <row r="382" spans="3:3">
      <c r="C382" s="31"/>
    </row>
    <row r="383" spans="3:3">
      <c r="C383" s="31"/>
    </row>
    <row r="384" spans="3:3">
      <c r="C384" s="31"/>
    </row>
    <row r="385" spans="3:3">
      <c r="C385" s="31"/>
    </row>
    <row r="386" spans="3:3">
      <c r="C386" s="31"/>
    </row>
    <row r="387" spans="3:3">
      <c r="C387" s="31"/>
    </row>
    <row r="388" spans="3:3">
      <c r="C388" s="31"/>
    </row>
    <row r="389" spans="3:3">
      <c r="C389" s="31"/>
    </row>
    <row r="390" spans="3:3">
      <c r="C390" s="31"/>
    </row>
    <row r="391" spans="3:3">
      <c r="C391" s="31"/>
    </row>
    <row r="392" spans="3:3">
      <c r="C392" s="31"/>
    </row>
    <row r="393" spans="3:3">
      <c r="C393" s="31"/>
    </row>
    <row r="394" spans="3:3">
      <c r="C394" s="31"/>
    </row>
    <row r="395" spans="3:3">
      <c r="C395" s="31"/>
    </row>
    <row r="396" spans="3:3">
      <c r="C396" s="31"/>
    </row>
    <row r="397" spans="3:3">
      <c r="C397" s="31"/>
    </row>
    <row r="398" spans="3:3">
      <c r="C398" s="31"/>
    </row>
    <row r="399" spans="3:3">
      <c r="C399" s="31"/>
    </row>
    <row r="400" spans="3:3">
      <c r="C400" s="31"/>
    </row>
    <row r="401" spans="3:3">
      <c r="C401" s="31"/>
    </row>
    <row r="402" spans="3:3">
      <c r="C402" s="31"/>
    </row>
    <row r="403" spans="3:3">
      <c r="C403" s="31"/>
    </row>
    <row r="404" spans="3:3">
      <c r="C404" s="31"/>
    </row>
    <row r="405" spans="3:3">
      <c r="C405" s="31"/>
    </row>
    <row r="406" spans="3:3">
      <c r="C406" s="31"/>
    </row>
    <row r="407" spans="3:3">
      <c r="C407" s="31"/>
    </row>
    <row r="408" spans="3:3">
      <c r="C408" s="31"/>
    </row>
    <row r="409" spans="3:3">
      <c r="C409" s="31"/>
    </row>
    <row r="410" spans="3:3">
      <c r="C410" s="31"/>
    </row>
    <row r="411" spans="3:3">
      <c r="C411" s="31"/>
    </row>
    <row r="412" spans="3:3">
      <c r="C412" s="31"/>
    </row>
    <row r="413" spans="3:3">
      <c r="C413" s="31"/>
    </row>
    <row r="414" spans="3:3">
      <c r="C414" s="31"/>
    </row>
    <row r="415" spans="3:3">
      <c r="C415" s="31"/>
    </row>
    <row r="416" spans="3:3">
      <c r="C416" s="31"/>
    </row>
    <row r="417" spans="3:3">
      <c r="C417" s="31"/>
    </row>
    <row r="418" spans="3:3">
      <c r="C418" s="31"/>
    </row>
    <row r="419" spans="3:3">
      <c r="C419" s="31"/>
    </row>
    <row r="420" spans="3:3">
      <c r="C420" s="31"/>
    </row>
    <row r="421" spans="3:3">
      <c r="C421" s="31"/>
    </row>
    <row r="422" spans="3:3">
      <c r="C422" s="31"/>
    </row>
    <row r="423" spans="3:3">
      <c r="C423" s="31"/>
    </row>
    <row r="424" spans="3:3">
      <c r="C424" s="31"/>
    </row>
    <row r="425" spans="3:3">
      <c r="C425" s="31"/>
    </row>
    <row r="426" spans="3:3">
      <c r="C426" s="31"/>
    </row>
    <row r="427" spans="3:3">
      <c r="C427" s="31"/>
    </row>
    <row r="428" spans="3:3">
      <c r="C428" s="31"/>
    </row>
    <row r="429" spans="3:3">
      <c r="C429" s="31"/>
    </row>
    <row r="430" spans="3:3">
      <c r="C430" s="31"/>
    </row>
    <row r="431" spans="3:3">
      <c r="C431" s="31"/>
    </row>
    <row r="432" spans="3:3">
      <c r="C432" s="31"/>
    </row>
    <row r="433" spans="3:3">
      <c r="C433" s="31"/>
    </row>
    <row r="434" spans="3:3">
      <c r="C434" s="31"/>
    </row>
    <row r="435" spans="3:3">
      <c r="C435" s="31"/>
    </row>
    <row r="436" spans="3:3">
      <c r="C436" s="31"/>
    </row>
    <row r="437" spans="3:3">
      <c r="C437" s="31"/>
    </row>
    <row r="438" spans="3:3">
      <c r="C438" s="31"/>
    </row>
    <row r="439" spans="3:3">
      <c r="C439" s="31"/>
    </row>
    <row r="440" spans="3:3">
      <c r="C440" s="31"/>
    </row>
    <row r="441" spans="3:3">
      <c r="C441" s="31"/>
    </row>
    <row r="442" spans="3:3">
      <c r="C442" s="31"/>
    </row>
    <row r="443" spans="3:3">
      <c r="C443" s="31"/>
    </row>
    <row r="444" spans="3:3">
      <c r="C444" s="31"/>
    </row>
    <row r="445" spans="3:3">
      <c r="C445" s="31"/>
    </row>
    <row r="446" spans="3:3">
      <c r="C446" s="31"/>
    </row>
    <row r="447" spans="3:3">
      <c r="C447" s="31"/>
    </row>
    <row r="448" spans="3:3">
      <c r="C448" s="31"/>
    </row>
    <row r="449" spans="3:3">
      <c r="C449" s="31"/>
    </row>
    <row r="450" spans="3:3">
      <c r="C450" s="31"/>
    </row>
    <row r="451" spans="3:3">
      <c r="C451" s="31"/>
    </row>
    <row r="452" spans="3:3">
      <c r="C452" s="31"/>
    </row>
    <row r="453" spans="3:3">
      <c r="C453" s="31"/>
    </row>
    <row r="454" spans="3:3">
      <c r="C454" s="31"/>
    </row>
    <row r="455" spans="3:3">
      <c r="C455" s="31"/>
    </row>
    <row r="456" spans="3:3">
      <c r="C456" s="31"/>
    </row>
    <row r="457" spans="3:3">
      <c r="C457" s="31"/>
    </row>
    <row r="458" spans="3:3">
      <c r="C458" s="31"/>
    </row>
    <row r="459" spans="3:3">
      <c r="C459" s="31"/>
    </row>
    <row r="460" spans="3:3">
      <c r="C460" s="31"/>
    </row>
    <row r="461" spans="3:3">
      <c r="C461" s="31"/>
    </row>
    <row r="462" spans="3:3">
      <c r="C462" s="31"/>
    </row>
    <row r="463" spans="3:3">
      <c r="C463" s="31"/>
    </row>
    <row r="464" spans="3:3">
      <c r="C464" s="31"/>
    </row>
    <row r="465" spans="3:3">
      <c r="C465" s="31"/>
    </row>
    <row r="466" spans="3:3">
      <c r="C466" s="31"/>
    </row>
    <row r="467" spans="3:3">
      <c r="C467" s="31"/>
    </row>
    <row r="468" spans="3:3">
      <c r="C468" s="31"/>
    </row>
    <row r="469" spans="3:3">
      <c r="C469" s="31"/>
    </row>
    <row r="470" spans="3:3">
      <c r="C470" s="31"/>
    </row>
    <row r="471" spans="3:3">
      <c r="C471" s="31"/>
    </row>
    <row r="472" spans="3:3">
      <c r="C472" s="31"/>
    </row>
    <row r="473" spans="3:3">
      <c r="C473" s="31"/>
    </row>
    <row r="474" spans="3:3">
      <c r="C474" s="31"/>
    </row>
    <row r="475" spans="3:3">
      <c r="C475" s="31"/>
    </row>
    <row r="476" spans="3:3">
      <c r="C476" s="31"/>
    </row>
    <row r="477" spans="3:3">
      <c r="C477" s="31"/>
    </row>
    <row r="478" spans="3:3">
      <c r="C478" s="31"/>
    </row>
    <row r="479" spans="3:3">
      <c r="C479" s="31"/>
    </row>
    <row r="480" spans="3:3">
      <c r="C480" s="31"/>
    </row>
    <row r="481" spans="3:3">
      <c r="C481" s="31"/>
    </row>
    <row r="482" spans="3:3">
      <c r="C482" s="31"/>
    </row>
    <row r="483" spans="3:3">
      <c r="C483" s="31"/>
    </row>
    <row r="484" spans="3:3">
      <c r="C484" s="31"/>
    </row>
    <row r="485" spans="3:3">
      <c r="C485" s="31"/>
    </row>
    <row r="486" spans="3:3">
      <c r="C486" s="31"/>
    </row>
    <row r="487" spans="3:3">
      <c r="C487" s="31"/>
    </row>
    <row r="488" spans="3:3">
      <c r="C488" s="31"/>
    </row>
    <row r="489" spans="3:3">
      <c r="C489" s="31"/>
    </row>
    <row r="490" spans="3:3">
      <c r="C490" s="31"/>
    </row>
    <row r="491" spans="3:3">
      <c r="C491" s="31"/>
    </row>
    <row r="492" spans="3:3">
      <c r="C492" s="31"/>
    </row>
    <row r="493" spans="3:3">
      <c r="C493" s="31"/>
    </row>
    <row r="494" spans="3:3">
      <c r="C494" s="31"/>
    </row>
    <row r="495" spans="3:3">
      <c r="C495" s="31"/>
    </row>
    <row r="496" spans="3:3">
      <c r="C496" s="31"/>
    </row>
    <row r="497" spans="3:3">
      <c r="C497" s="31"/>
    </row>
    <row r="498" spans="3:3">
      <c r="C498" s="31"/>
    </row>
    <row r="499" spans="3:3">
      <c r="C499" s="31"/>
    </row>
    <row r="500" spans="3:3">
      <c r="C500" s="31"/>
    </row>
    <row r="501" spans="3:3">
      <c r="C501" s="31"/>
    </row>
    <row r="502" spans="3:3">
      <c r="C502" s="31"/>
    </row>
    <row r="503" spans="3:3">
      <c r="C503" s="31"/>
    </row>
    <row r="504" spans="3:3">
      <c r="C504" s="31"/>
    </row>
    <row r="505" spans="3:3">
      <c r="C505" s="31"/>
    </row>
    <row r="506" spans="3:3">
      <c r="C506" s="31"/>
    </row>
  </sheetData>
  <autoFilter ref="A1:K158" xr:uid="{9242778F-C5E3-4934-B00D-F923E502D78B}">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49">
    <mergeCell ref="C3:C4"/>
    <mergeCell ref="A120:K120"/>
    <mergeCell ref="A131:K131"/>
    <mergeCell ref="A1:K1"/>
    <mergeCell ref="A2:K2"/>
    <mergeCell ref="G3:G4"/>
    <mergeCell ref="H3:H4"/>
    <mergeCell ref="I3:I4"/>
    <mergeCell ref="J3:J4"/>
    <mergeCell ref="K3:K4"/>
    <mergeCell ref="A3:A4"/>
    <mergeCell ref="B3:B4"/>
    <mergeCell ref="D3:D4"/>
    <mergeCell ref="E3:E4"/>
    <mergeCell ref="F3:F4"/>
    <mergeCell ref="A37:K37"/>
    <mergeCell ref="A38:A39"/>
    <mergeCell ref="B38:B39"/>
    <mergeCell ref="C38:C39"/>
    <mergeCell ref="D38:D39"/>
    <mergeCell ref="E38:E39"/>
    <mergeCell ref="F38:F39"/>
    <mergeCell ref="G38:G39"/>
    <mergeCell ref="H38:H39"/>
    <mergeCell ref="I38:I39"/>
    <mergeCell ref="J38:J39"/>
    <mergeCell ref="K38:K39"/>
    <mergeCell ref="K121:K122"/>
    <mergeCell ref="K132:K133"/>
    <mergeCell ref="A121:A122"/>
    <mergeCell ref="B121:B122"/>
    <mergeCell ref="C121:C122"/>
    <mergeCell ref="D121:D122"/>
    <mergeCell ref="E121:E122"/>
    <mergeCell ref="F121:F122"/>
    <mergeCell ref="G121:G122"/>
    <mergeCell ref="H121:H122"/>
    <mergeCell ref="I121:I122"/>
    <mergeCell ref="J121:J122"/>
    <mergeCell ref="A132:A133"/>
    <mergeCell ref="B132:B133"/>
    <mergeCell ref="C132:C133"/>
    <mergeCell ref="D132:D133"/>
    <mergeCell ref="E132:E133"/>
    <mergeCell ref="F132:F133"/>
    <mergeCell ref="G132:G133"/>
    <mergeCell ref="H132:H133"/>
    <mergeCell ref="I132:I133"/>
    <mergeCell ref="J132:J133"/>
  </mergeCells>
  <phoneticPr fontId="37" type="noConversion"/>
  <dataValidations count="16">
    <dataValidation type="list" allowBlank="1" showInputMessage="1" showErrorMessage="1" sqref="C40:C115" xr:uid="{9B1658A6-0580-429A-BB31-BCCEF87AA013}">
      <formula1>$AA$1:$AA$7</formula1>
    </dataValidation>
    <dataValidation type="list" allowBlank="1" showInputMessage="1" showErrorMessage="1" sqref="J13:J21 J40:J115 F13:F30" xr:uid="{110F87A9-89C5-4F18-9A23-273486D9BBE3}">
      <formula1>$Z$1:$Z$4</formula1>
    </dataValidation>
    <dataValidation type="list" allowBlank="1" showInputMessage="1" showErrorMessage="1" sqref="H13:H21 H117 H87:H95 H84:H85 H77:H82" xr:uid="{BE6748AE-6EF9-4112-B7A8-4C4E8A366B31}">
      <formula1>$Y$1:$Y$4</formula1>
    </dataValidation>
    <dataValidation type="list" allowBlank="1" showInputMessage="1" showErrorMessage="1" sqref="I108:I115 I95 I5:I21 I134:I158 I123:I130" xr:uid="{A179C8C7-AFE3-4591-8A6C-785CAF221EC0}">
      <formula1>"I Trimestre, II Trimestre, III Trimestre, IV Trimestre"</formula1>
    </dataValidation>
    <dataValidation type="list" allowBlank="1" showInputMessage="1" showErrorMessage="1" sqref="G13:G30 G40:G115" xr:uid="{13C0EE0B-A5AA-46BF-9AFB-BED89B3B7CEA}">
      <formula1>$AC$1:$AC$3</formula1>
    </dataValidation>
    <dataValidation type="list" allowBlank="1" showInputMessage="1" showErrorMessage="1" sqref="G5:G12 G31:G36" xr:uid="{2E5C4D63-3A1D-41DE-A032-A9C863FF1AA9}">
      <formula1>$AA$1:$AA$3</formula1>
    </dataValidation>
    <dataValidation type="list" allowBlank="1" showInputMessage="1" showErrorMessage="1" sqref="H5:H12 H118:H119 H116 H110:H114 H68:H76 H50:H66 H47:H48 H40:H43 H31:H36" xr:uid="{F6DC16DA-E114-4BC9-AD7B-F68DB700139F}">
      <formula1>$W$1:$W$4</formula1>
    </dataValidation>
    <dataValidation type="list" allowBlank="1" showInputMessage="1" showErrorMessage="1" sqref="J5:J12 J31:J36" xr:uid="{C564F161-7AD5-4AB6-8832-25C92CB0D561}">
      <formula1>$X$1:$X$4</formula1>
    </dataValidation>
    <dataValidation type="list" allowBlank="1" showInputMessage="1" showErrorMessage="1" sqref="C5:C36" xr:uid="{AA1EB7F3-F145-436A-B311-B616CDEFC315}">
      <formula1>$Y$1:$Y$5</formula1>
    </dataValidation>
    <dataValidation type="list" allowBlank="1" showInputMessage="1" showErrorMessage="1" sqref="H129:H130" xr:uid="{69EB094A-531E-4188-8F52-BDF1CADC0157}">
      <formula1>$AC$2:$AC$2</formula1>
    </dataValidation>
    <dataValidation type="list" allowBlank="1" showInputMessage="1" showErrorMessage="1" sqref="G134:G154 G123:G130" xr:uid="{3062F703-7FCB-4D32-A220-DCF923B71727}">
      <formula1>$AD$2:$AD$3</formula1>
    </dataValidation>
    <dataValidation type="list" allowBlank="1" showInputMessage="1" showErrorMessage="1" sqref="H134:H154 H123:H128 J155:J158" xr:uid="{5CAB5881-C0A1-4A53-B1DF-D76574238270}">
      <formula1>$Z$2:$Z$4</formula1>
    </dataValidation>
    <dataValidation type="list" allowBlank="1" showInputMessage="1" showErrorMessage="1" sqref="J134:J154 J123:J130" xr:uid="{93921A30-25F6-4166-ACDC-37CCDD534A2D}">
      <formula1>$AA$2:$AA$4</formula1>
    </dataValidation>
    <dataValidation type="list" allowBlank="1" showInputMessage="1" showErrorMessage="1" sqref="H155:H158" xr:uid="{589A0B4C-A203-4DB9-A97F-B492AF012C7A}">
      <formula1>$Y$2:$Y$4</formula1>
    </dataValidation>
    <dataValidation type="list" allowBlank="1" showInputMessage="1" showErrorMessage="1" sqref="F5:F12" xr:uid="{D37C5777-2842-42BE-96CA-032E9FDD59AB}">
      <formula1>$X$2:$X$4</formula1>
    </dataValidation>
    <dataValidation type="list" allowBlank="1" showInputMessage="1" showErrorMessage="1" sqref="C123:C130" xr:uid="{FA1BDD44-C3F7-4AAA-B7A8-12F21D1017CA}">
      <formula1>$AB$2:$AB$5</formula1>
    </dataValidation>
  </dataValidations>
  <pageMargins left="0.7" right="0.7" top="0.75" bottom="0.75" header="0.3" footer="0.3"/>
  <pageSetup scale="52" fitToHeight="0" orientation="landscape" r:id="rId1"/>
  <drawing r:id="rId2"/>
  <legacyDrawing r:id="rId3"/>
</worksheet>
</file>

<file path=docMetadata/LabelInfo.xml><?xml version="1.0" encoding="utf-8"?>
<clbl:labelList xmlns:clbl="http://schemas.microsoft.com/office/2020/mipLabelMetadata">
  <clbl:label id="{c7db7d26-61fa-458e-b725-4336ee8fcad0}" enabled="0" method="" siteId="{c7db7d26-61fa-458e-b725-4336ee8fca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 2025</vt:lpstr>
    </vt:vector>
  </TitlesOfParts>
  <Company>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Vargas Navarro Jenny</dc:creator>
  <cp:lastModifiedBy>Fonseca Montero Carolina</cp:lastModifiedBy>
  <cp:lastPrinted>2020-01-29T13:03:23Z</cp:lastPrinted>
  <dcterms:created xsi:type="dcterms:W3CDTF">2017-01-26T14:08:41Z</dcterms:created>
  <dcterms:modified xsi:type="dcterms:W3CDTF">2025-01-07T17:19:27Z</dcterms:modified>
</cp:coreProperties>
</file>